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0" windowHeight="21360" activeTab="0"/>
  </bookViews>
  <sheets>
    <sheet name="Cifras Inmobiliarias Nacional" sheetId="1" r:id="rId1"/>
    <sheet name="Trimestral" sheetId="2" r:id="rId2"/>
  </sheets>
  <definedNames/>
  <calcPr fullCalcOnLoad="1"/>
</workbook>
</file>

<file path=xl/sharedStrings.xml><?xml version="1.0" encoding="utf-8"?>
<sst xmlns="http://schemas.openxmlformats.org/spreadsheetml/2006/main" count="347" uniqueCount="30">
  <si>
    <t>FUENTE</t>
  </si>
  <si>
    <t>Meses</t>
  </si>
  <si>
    <t>Ventas</t>
  </si>
  <si>
    <t>Stock</t>
  </si>
  <si>
    <t>Viviendas</t>
  </si>
  <si>
    <t>Casas</t>
  </si>
  <si>
    <t>Departamentos</t>
  </si>
  <si>
    <t>MERCADO 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</si>
  <si>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</si>
  <si>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</si>
  <si>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</si>
  <si>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</si>
  <si>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</si>
  <si>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</si>
  <si>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</si>
  <si>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</si>
  <si>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</si>
  <si>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</si>
  <si>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</si>
  <si>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</si>
  <si>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Gerencia de Estudios , Cámara Chilena de la Construcción</t>
  </si>
  <si>
    <t xml:space="preserve">Nota: </t>
  </si>
  <si>
    <r>
      <rPr>
        <b/>
        <sz val="11"/>
        <color indexed="8"/>
        <rFont val="Calibri"/>
        <family val="2"/>
      </rPr>
      <t>Stock</t>
    </r>
    <r>
      <rPr>
        <sz val="11"/>
        <color theme="1"/>
        <rFont val="Calibri"/>
        <family val="2"/>
      </rPr>
      <t>: unidades de viviendas (departamentos o casas) disponibles para venta en cada momento del tiempo.</t>
    </r>
  </si>
  <si>
    <r>
      <rPr>
        <b/>
        <sz val="11"/>
        <color indexed="8"/>
        <rFont val="Calibri"/>
        <family val="2"/>
      </rPr>
      <t>Ventas</t>
    </r>
    <r>
      <rPr>
        <sz val="11"/>
        <color theme="1"/>
        <rFont val="Calibri"/>
        <family val="2"/>
      </rPr>
      <t>: promesas de compraventa firmadas en cada momento del tiempo.</t>
    </r>
  </si>
  <si>
    <r>
      <rPr>
        <b/>
        <sz val="11"/>
        <color indexed="8"/>
        <rFont val="Calibri"/>
        <family val="2"/>
      </rPr>
      <t>Meses</t>
    </r>
    <r>
      <rPr>
        <sz val="11"/>
        <color theme="1"/>
        <rFont val="Calibri"/>
        <family val="2"/>
      </rPr>
      <t>: medida de la velocidad de ventas que se calcula como el cociente entre el stock disponible en un mes concreto y las unidades vendidas en ese mismo mes. Representa el número de meses necesarios para vender todo el stock disponible asumiendo que el ritmo de ventas se mantendrá estable y no habrá ingreso de nuevas unidades.</t>
    </r>
  </si>
  <si>
    <t>I</t>
  </si>
  <si>
    <t>II</t>
  </si>
  <si>
    <t>III</t>
  </si>
  <si>
    <t>IV</t>
  </si>
  <si>
    <t>Las cifras fueron revisadas a partir de CASEN 2020, en base a la actualización de la metodología de expansión de las cifras nacionales.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</si>
</sst>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General_)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72" fontId="43" fillId="33" borderId="10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3" fontId="44" fillId="23" borderId="11" xfId="0" applyNumberFormat="1" applyFont="1" applyFill="1" applyBorder="1" applyAlignment="1">
      <alignment horizontal="center"/>
    </xf>
    <xf numFmtId="3" fontId="44" fillId="23" borderId="0" xfId="0" applyNumberFormat="1" applyFont="1" applyFill="1" applyBorder="1" applyAlignment="1">
      <alignment horizontal="center"/>
    </xf>
    <xf numFmtId="3" fontId="44" fillId="23" borderId="12" xfId="0" applyNumberFormat="1" applyFont="1" applyFill="1" applyBorder="1" applyAlignment="1">
      <alignment horizontal="center"/>
    </xf>
    <xf numFmtId="172" fontId="43" fillId="33" borderId="13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4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1"/>
  <sheetViews>
    <sheetView showGridLines="0" tabSelected="1" zoomScale="106" zoomScaleNormal="106" zoomScalePageLayoutView="0" workbookViewId="0" topLeftCell="A1">
      <pane xSplit="2" ySplit="2" topLeftCell="C2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36" sqref="K236"/>
    </sheetView>
  </sheetViews>
  <sheetFormatPr defaultColWidth="11.421875" defaultRowHeight="15"/>
  <cols>
    <col min="1" max="2" width="6.8515625" style="0" customWidth="1"/>
  </cols>
  <sheetData>
    <row r="1" spans="1:11" ht="15" customHeight="1">
      <c r="A1" s="17" t="s">
        <v>7</v>
      </c>
      <c r="B1" s="18"/>
      <c r="C1" s="21" t="s">
        <v>6</v>
      </c>
      <c r="D1" s="22"/>
      <c r="E1" s="23"/>
      <c r="F1" s="21" t="s">
        <v>5</v>
      </c>
      <c r="G1" s="22"/>
      <c r="H1" s="23"/>
      <c r="I1" s="21" t="s">
        <v>4</v>
      </c>
      <c r="J1" s="22"/>
      <c r="K1" s="23"/>
    </row>
    <row r="2" spans="1:11" ht="15">
      <c r="A2" s="19"/>
      <c r="B2" s="20"/>
      <c r="C2" s="9" t="s">
        <v>3</v>
      </c>
      <c r="D2" s="8" t="s">
        <v>2</v>
      </c>
      <c r="E2" s="7" t="s">
        <v>1</v>
      </c>
      <c r="F2" s="9" t="s">
        <v>3</v>
      </c>
      <c r="G2" s="8" t="s">
        <v>2</v>
      </c>
      <c r="H2" s="7" t="s">
        <v>1</v>
      </c>
      <c r="I2" s="9" t="s">
        <v>3</v>
      </c>
      <c r="J2" s="8" t="s">
        <v>2</v>
      </c>
      <c r="K2" s="7" t="s">
        <v>1</v>
      </c>
    </row>
    <row r="3" spans="1:11" ht="15">
      <c r="A3">
        <v>2004</v>
      </c>
      <c r="B3" s="6" t="s">
        <v>8</v>
      </c>
      <c r="C3" s="4">
        <v>37212.277499304364</v>
      </c>
      <c r="D3" s="3">
        <v>1749.7315913866894</v>
      </c>
      <c r="E3" s="2">
        <f aca="true" t="shared" si="0" ref="E3:E66">C3/D3</f>
        <v>21.267420490369645</v>
      </c>
      <c r="F3" s="3">
        <v>18770.85023604218</v>
      </c>
      <c r="G3" s="3">
        <v>1198.840100308082</v>
      </c>
      <c r="H3" s="2">
        <f aca="true" t="shared" si="1" ref="H3:H66">F3/G3</f>
        <v>15.657509480387239</v>
      </c>
      <c r="I3" s="4">
        <f>SUM(C3,F3)</f>
        <v>55983.12773534654</v>
      </c>
      <c r="J3" s="3">
        <f>SUM(D3,G3)</f>
        <v>2948.5716916947713</v>
      </c>
      <c r="K3" s="2">
        <f>I3/J3</f>
        <v>18.986524184924505</v>
      </c>
    </row>
    <row r="4" spans="2:11" ht="15">
      <c r="B4" s="6" t="s">
        <v>9</v>
      </c>
      <c r="C4" s="4">
        <v>36792.977701729054</v>
      </c>
      <c r="D4" s="3">
        <v>1699.4185722891254</v>
      </c>
      <c r="E4" s="2">
        <f t="shared" si="0"/>
        <v>21.65033282657887</v>
      </c>
      <c r="F4" s="3">
        <v>17857.154218097803</v>
      </c>
      <c r="G4" s="3">
        <v>1213.5589790212994</v>
      </c>
      <c r="H4" s="2">
        <f t="shared" si="1"/>
        <v>14.714698277375103</v>
      </c>
      <c r="I4" s="4">
        <f aca="true" t="shared" si="2" ref="I4:I67">SUM(C4,F4)</f>
        <v>54650.13191982686</v>
      </c>
      <c r="J4" s="3">
        <f aca="true" t="shared" si="3" ref="J4:J67">SUM(D4,G4)</f>
        <v>2912.977551310425</v>
      </c>
      <c r="K4" s="2">
        <f aca="true" t="shared" si="4" ref="K4:K67">I4/J4</f>
        <v>18.760917637433245</v>
      </c>
    </row>
    <row r="5" spans="2:11" ht="15">
      <c r="B5" s="6" t="s">
        <v>10</v>
      </c>
      <c r="C5" s="4">
        <v>35743.44689956959</v>
      </c>
      <c r="D5" s="3">
        <v>2102.8877967284675</v>
      </c>
      <c r="E5" s="2">
        <f t="shared" si="0"/>
        <v>16.997315289563648</v>
      </c>
      <c r="F5" s="3">
        <v>17509.0183728279</v>
      </c>
      <c r="G5" s="3">
        <v>1820.1562118075915</v>
      </c>
      <c r="H5" s="2">
        <f t="shared" si="1"/>
        <v>9.619514116010818</v>
      </c>
      <c r="I5" s="4">
        <f t="shared" si="2"/>
        <v>53252.465272397494</v>
      </c>
      <c r="J5" s="3">
        <f t="shared" si="3"/>
        <v>3923.0440085360588</v>
      </c>
      <c r="K5" s="2">
        <f t="shared" si="4"/>
        <v>13.57427170241443</v>
      </c>
    </row>
    <row r="6" spans="2:11" ht="15">
      <c r="B6" s="6" t="s">
        <v>11</v>
      </c>
      <c r="C6" s="4">
        <v>35795.61718829755</v>
      </c>
      <c r="D6" s="3">
        <v>2271.5296709334775</v>
      </c>
      <c r="E6" s="2">
        <f t="shared" si="0"/>
        <v>15.758375356632458</v>
      </c>
      <c r="F6" s="3">
        <v>16303.837290591002</v>
      </c>
      <c r="G6" s="3">
        <v>1966.557423436383</v>
      </c>
      <c r="H6" s="2">
        <f t="shared" si="1"/>
        <v>8.290547276316756</v>
      </c>
      <c r="I6" s="4">
        <f t="shared" si="2"/>
        <v>52099.45447888855</v>
      </c>
      <c r="J6" s="3">
        <f t="shared" si="3"/>
        <v>4238.087094369861</v>
      </c>
      <c r="K6" s="2">
        <f t="shared" si="4"/>
        <v>12.293153330449652</v>
      </c>
    </row>
    <row r="7" spans="2:11" ht="15">
      <c r="B7" s="6" t="s">
        <v>12</v>
      </c>
      <c r="C7" s="4">
        <v>38371.526698615526</v>
      </c>
      <c r="D7" s="3">
        <v>2650.828910130666</v>
      </c>
      <c r="E7" s="2">
        <f t="shared" si="0"/>
        <v>14.475293577782844</v>
      </c>
      <c r="F7" s="3">
        <v>17056.290028027634</v>
      </c>
      <c r="G7" s="3">
        <v>1982.3687715843507</v>
      </c>
      <c r="H7" s="2">
        <f t="shared" si="1"/>
        <v>8.603994510262533</v>
      </c>
      <c r="I7" s="4">
        <f t="shared" si="2"/>
        <v>55427.816726643156</v>
      </c>
      <c r="J7" s="3">
        <f t="shared" si="3"/>
        <v>4633.197681715017</v>
      </c>
      <c r="K7" s="2">
        <f t="shared" si="4"/>
        <v>11.963188392627806</v>
      </c>
    </row>
    <row r="8" spans="2:11" ht="15">
      <c r="B8" s="6" t="s">
        <v>13</v>
      </c>
      <c r="C8" s="4">
        <v>36052.85443491099</v>
      </c>
      <c r="D8" s="3">
        <v>2522.3890311794253</v>
      </c>
      <c r="E8" s="2">
        <f t="shared" si="0"/>
        <v>14.29313796930575</v>
      </c>
      <c r="F8" s="3">
        <v>19231.897511439096</v>
      </c>
      <c r="G8" s="3">
        <v>1882.3888815783114</v>
      </c>
      <c r="H8" s="2">
        <f t="shared" si="1"/>
        <v>10.21675048107694</v>
      </c>
      <c r="I8" s="4">
        <f t="shared" si="2"/>
        <v>55284.75194635008</v>
      </c>
      <c r="J8" s="3">
        <f t="shared" si="3"/>
        <v>4404.777912757737</v>
      </c>
      <c r="K8" s="2">
        <f t="shared" si="4"/>
        <v>12.551087260546465</v>
      </c>
    </row>
    <row r="9" spans="2:11" ht="15">
      <c r="B9" s="6" t="s">
        <v>14</v>
      </c>
      <c r="C9" s="4">
        <v>36993.2355120869</v>
      </c>
      <c r="D9" s="3">
        <v>2964.661738248093</v>
      </c>
      <c r="E9" s="2">
        <f t="shared" si="0"/>
        <v>12.47806285446491</v>
      </c>
      <c r="F9" s="3">
        <v>18556.758169178505</v>
      </c>
      <c r="G9" s="3">
        <v>2591.711725189211</v>
      </c>
      <c r="H9" s="2">
        <f t="shared" si="1"/>
        <v>7.160039439889383</v>
      </c>
      <c r="I9" s="4">
        <f t="shared" si="2"/>
        <v>55549.993681265405</v>
      </c>
      <c r="J9" s="3">
        <f t="shared" si="3"/>
        <v>5556.373463437304</v>
      </c>
      <c r="K9" s="2">
        <f t="shared" si="4"/>
        <v>9.997526992525241</v>
      </c>
    </row>
    <row r="10" spans="2:11" ht="15">
      <c r="B10" s="6" t="s">
        <v>15</v>
      </c>
      <c r="C10" s="4">
        <v>35279.469949440034</v>
      </c>
      <c r="D10" s="3">
        <v>2911.509440118473</v>
      </c>
      <c r="E10" s="2">
        <f t="shared" si="0"/>
        <v>12.117243881580707</v>
      </c>
      <c r="F10" s="3">
        <v>16985.476043406892</v>
      </c>
      <c r="G10" s="3">
        <v>2653.9932945142846</v>
      </c>
      <c r="H10" s="2">
        <f t="shared" si="1"/>
        <v>6.399969464322048</v>
      </c>
      <c r="I10" s="4">
        <f t="shared" si="2"/>
        <v>52264.94599284693</v>
      </c>
      <c r="J10" s="3">
        <f t="shared" si="3"/>
        <v>5565.502734632757</v>
      </c>
      <c r="K10" s="2">
        <f t="shared" si="4"/>
        <v>9.390875988186117</v>
      </c>
    </row>
    <row r="11" spans="2:11" ht="15">
      <c r="B11" s="6" t="s">
        <v>16</v>
      </c>
      <c r="C11" s="4">
        <v>37220.415388849295</v>
      </c>
      <c r="D11" s="3">
        <v>2678.5965129364977</v>
      </c>
      <c r="E11" s="2">
        <f t="shared" si="0"/>
        <v>13.89549161625885</v>
      </c>
      <c r="F11" s="3">
        <v>17637.0581734294</v>
      </c>
      <c r="G11" s="3">
        <v>2159.5654385561375</v>
      </c>
      <c r="H11" s="2">
        <f t="shared" si="1"/>
        <v>8.166947784282632</v>
      </c>
      <c r="I11" s="4">
        <f t="shared" si="2"/>
        <v>54857.4735622787</v>
      </c>
      <c r="J11" s="3">
        <f t="shared" si="3"/>
        <v>4838.161951492635</v>
      </c>
      <c r="K11" s="2">
        <f t="shared" si="4"/>
        <v>11.338494682955883</v>
      </c>
    </row>
    <row r="12" spans="2:11" ht="15">
      <c r="B12" s="6" t="s">
        <v>17</v>
      </c>
      <c r="C12" s="4">
        <v>37796.703392984804</v>
      </c>
      <c r="D12" s="3">
        <v>2470.6248767728557</v>
      </c>
      <c r="E12" s="2">
        <f t="shared" si="0"/>
        <v>15.298438766776716</v>
      </c>
      <c r="F12" s="3">
        <v>17096.62408974345</v>
      </c>
      <c r="G12" s="3">
        <v>2244.916206585312</v>
      </c>
      <c r="H12" s="2">
        <f t="shared" si="1"/>
        <v>7.615707009282415</v>
      </c>
      <c r="I12" s="4">
        <f t="shared" si="2"/>
        <v>54893.32748272826</v>
      </c>
      <c r="J12" s="3">
        <f t="shared" si="3"/>
        <v>4715.541083358168</v>
      </c>
      <c r="K12" s="2">
        <f t="shared" si="4"/>
        <v>11.640939292514027</v>
      </c>
    </row>
    <row r="13" spans="2:11" ht="15">
      <c r="B13" s="6" t="s">
        <v>18</v>
      </c>
      <c r="C13" s="4">
        <v>40765.72485472194</v>
      </c>
      <c r="D13" s="3">
        <v>1938.2776139380346</v>
      </c>
      <c r="E13" s="2">
        <f t="shared" si="0"/>
        <v>21.031932970580755</v>
      </c>
      <c r="F13" s="3">
        <v>15830.01900120887</v>
      </c>
      <c r="G13" s="3">
        <v>1972.8398565115997</v>
      </c>
      <c r="H13" s="2">
        <f t="shared" si="1"/>
        <v>8.023975665819986</v>
      </c>
      <c r="I13" s="4">
        <f t="shared" si="2"/>
        <v>56595.743855930814</v>
      </c>
      <c r="J13" s="3">
        <f t="shared" si="3"/>
        <v>3911.1174704496343</v>
      </c>
      <c r="K13" s="2">
        <f t="shared" si="4"/>
        <v>14.470479161911848</v>
      </c>
    </row>
    <row r="14" spans="2:11" ht="15">
      <c r="B14" s="6" t="s">
        <v>19</v>
      </c>
      <c r="C14" s="4">
        <v>34830.11570892433</v>
      </c>
      <c r="D14" s="3">
        <v>1734.607002658932</v>
      </c>
      <c r="E14" s="2">
        <f t="shared" si="0"/>
        <v>20.079542891003083</v>
      </c>
      <c r="F14" s="3">
        <v>14845.971454639724</v>
      </c>
      <c r="G14" s="3">
        <v>1429.642414284275</v>
      </c>
      <c r="H14" s="2">
        <f t="shared" si="1"/>
        <v>10.38439494121479</v>
      </c>
      <c r="I14" s="4">
        <f t="shared" si="2"/>
        <v>49676.08716356405</v>
      </c>
      <c r="J14" s="3">
        <f t="shared" si="3"/>
        <v>3164.249416943207</v>
      </c>
      <c r="K14" s="2">
        <f t="shared" si="4"/>
        <v>15.699169255612334</v>
      </c>
    </row>
    <row r="15" spans="1:11" ht="15">
      <c r="A15">
        <v>2005</v>
      </c>
      <c r="B15" s="6" t="s">
        <v>8</v>
      </c>
      <c r="C15" s="4">
        <v>35567.68870744117</v>
      </c>
      <c r="D15" s="3">
        <v>1869.801648767094</v>
      </c>
      <c r="E15" s="2">
        <f t="shared" si="0"/>
        <v>19.022172074184297</v>
      </c>
      <c r="F15" s="3">
        <v>15008.011557961416</v>
      </c>
      <c r="G15" s="3">
        <v>1470.9303597234214</v>
      </c>
      <c r="H15" s="2">
        <f t="shared" si="1"/>
        <v>10.203074169183216</v>
      </c>
      <c r="I15" s="4">
        <f t="shared" si="2"/>
        <v>50575.700265402586</v>
      </c>
      <c r="J15" s="3">
        <f t="shared" si="3"/>
        <v>3340.7320084905155</v>
      </c>
      <c r="K15" s="2">
        <f t="shared" si="4"/>
        <v>15.139107278543673</v>
      </c>
    </row>
    <row r="16" spans="2:11" ht="15">
      <c r="B16" s="6" t="s">
        <v>9</v>
      </c>
      <c r="C16" s="4">
        <v>38332.69150003978</v>
      </c>
      <c r="D16" s="3">
        <v>1968.4434481715473</v>
      </c>
      <c r="E16" s="2">
        <f t="shared" si="0"/>
        <v>19.47360567337931</v>
      </c>
      <c r="F16" s="3">
        <v>15589.691830096186</v>
      </c>
      <c r="G16" s="3">
        <v>1672.8544030473047</v>
      </c>
      <c r="H16" s="2">
        <f t="shared" si="1"/>
        <v>9.319216186236947</v>
      </c>
      <c r="I16" s="4">
        <f t="shared" si="2"/>
        <v>53922.38333013596</v>
      </c>
      <c r="J16" s="3">
        <f t="shared" si="3"/>
        <v>3641.297851218852</v>
      </c>
      <c r="K16" s="2">
        <f t="shared" si="4"/>
        <v>14.808561544089704</v>
      </c>
    </row>
    <row r="17" spans="2:11" ht="15">
      <c r="B17" s="6" t="s">
        <v>10</v>
      </c>
      <c r="C17" s="4">
        <v>38281.5551220515</v>
      </c>
      <c r="D17" s="3">
        <v>1969.2964697037005</v>
      </c>
      <c r="E17" s="2">
        <f t="shared" si="0"/>
        <v>19.439203650129592</v>
      </c>
      <c r="F17" s="3">
        <v>17174.776171579233</v>
      </c>
      <c r="G17" s="3">
        <v>2100.0112628235775</v>
      </c>
      <c r="H17" s="2">
        <f t="shared" si="1"/>
        <v>8.178420980698373</v>
      </c>
      <c r="I17" s="4">
        <f t="shared" si="2"/>
        <v>55456.331293630734</v>
      </c>
      <c r="J17" s="3">
        <f t="shared" si="3"/>
        <v>4069.307732527278</v>
      </c>
      <c r="K17" s="2">
        <f t="shared" si="4"/>
        <v>13.627952206796882</v>
      </c>
    </row>
    <row r="18" spans="2:11" ht="15">
      <c r="B18" s="6" t="s">
        <v>11</v>
      </c>
      <c r="C18" s="4">
        <v>40938.72186175944</v>
      </c>
      <c r="D18" s="3">
        <v>2546.1920373260396</v>
      </c>
      <c r="E18" s="2">
        <f t="shared" si="0"/>
        <v>16.078410921727833</v>
      </c>
      <c r="F18" s="3">
        <v>16544.59483223392</v>
      </c>
      <c r="G18" s="3">
        <v>1849.2338737191185</v>
      </c>
      <c r="H18" s="2">
        <f t="shared" si="1"/>
        <v>8.946729273869494</v>
      </c>
      <c r="I18" s="4">
        <f t="shared" si="2"/>
        <v>57483.31669399336</v>
      </c>
      <c r="J18" s="3">
        <f t="shared" si="3"/>
        <v>4395.4259110451585</v>
      </c>
      <c r="K18" s="2">
        <f t="shared" si="4"/>
        <v>13.077985582590514</v>
      </c>
    </row>
    <row r="19" spans="2:11" ht="15">
      <c r="B19" s="6" t="s">
        <v>12</v>
      </c>
      <c r="C19" s="4">
        <v>47786.356067308334</v>
      </c>
      <c r="D19" s="3">
        <v>2820.973055079072</v>
      </c>
      <c r="E19" s="2">
        <f t="shared" si="0"/>
        <v>16.939671217798598</v>
      </c>
      <c r="F19" s="3">
        <v>16436.279728181213</v>
      </c>
      <c r="G19" s="3">
        <v>2612.3670980978354</v>
      </c>
      <c r="H19" s="2">
        <f t="shared" si="1"/>
        <v>6.291719008461367</v>
      </c>
      <c r="I19" s="4">
        <f t="shared" si="2"/>
        <v>64222.63579548955</v>
      </c>
      <c r="J19" s="3">
        <f t="shared" si="3"/>
        <v>5433.340153176907</v>
      </c>
      <c r="K19" s="2">
        <f t="shared" si="4"/>
        <v>11.820102181148771</v>
      </c>
    </row>
    <row r="20" spans="2:11" ht="15">
      <c r="B20" s="6" t="s">
        <v>13</v>
      </c>
      <c r="C20" s="4">
        <v>49855.56242517321</v>
      </c>
      <c r="D20" s="3">
        <v>2761.239621209941</v>
      </c>
      <c r="E20" s="2">
        <f t="shared" si="0"/>
        <v>18.055500160948405</v>
      </c>
      <c r="F20" s="3">
        <v>15267.177731638862</v>
      </c>
      <c r="G20" s="3">
        <v>2306.8693142005354</v>
      </c>
      <c r="H20" s="2">
        <f t="shared" si="1"/>
        <v>6.618137246725581</v>
      </c>
      <c r="I20" s="4">
        <f t="shared" si="2"/>
        <v>65122.74015681207</v>
      </c>
      <c r="J20" s="3">
        <f t="shared" si="3"/>
        <v>5068.108935410477</v>
      </c>
      <c r="K20" s="2">
        <f t="shared" si="4"/>
        <v>12.849514678306267</v>
      </c>
    </row>
    <row r="21" spans="2:11" ht="15">
      <c r="B21" s="6" t="s">
        <v>14</v>
      </c>
      <c r="C21" s="4">
        <v>49296.21918220141</v>
      </c>
      <c r="D21" s="3">
        <v>3275.9116535588687</v>
      </c>
      <c r="E21" s="2">
        <f t="shared" si="0"/>
        <v>15.048091766652872</v>
      </c>
      <c r="F21" s="3">
        <v>15661.982986540099</v>
      </c>
      <c r="G21" s="3">
        <v>2544.717418088719</v>
      </c>
      <c r="H21" s="2">
        <f t="shared" si="1"/>
        <v>6.154704202207044</v>
      </c>
      <c r="I21" s="4">
        <f t="shared" si="2"/>
        <v>64958.2021687415</v>
      </c>
      <c r="J21" s="3">
        <f t="shared" si="3"/>
        <v>5820.629071647588</v>
      </c>
      <c r="K21" s="2">
        <f t="shared" si="4"/>
        <v>11.15999686101874</v>
      </c>
    </row>
    <row r="22" spans="2:11" ht="15">
      <c r="B22" s="6" t="s">
        <v>15</v>
      </c>
      <c r="C22" s="4">
        <v>47639.59599943942</v>
      </c>
      <c r="D22" s="3">
        <v>3471.418982927138</v>
      </c>
      <c r="E22" s="2">
        <f t="shared" si="0"/>
        <v>13.723378316975497</v>
      </c>
      <c r="F22" s="3">
        <v>14975.661105806917</v>
      </c>
      <c r="G22" s="3">
        <v>2451.805481178695</v>
      </c>
      <c r="H22" s="2">
        <f t="shared" si="1"/>
        <v>6.108013551959037</v>
      </c>
      <c r="I22" s="4">
        <f t="shared" si="2"/>
        <v>62615.25710524634</v>
      </c>
      <c r="J22" s="3">
        <f t="shared" si="3"/>
        <v>5923.224464105833</v>
      </c>
      <c r="K22" s="2">
        <f t="shared" si="4"/>
        <v>10.571143721580826</v>
      </c>
    </row>
    <row r="23" spans="2:11" ht="15">
      <c r="B23" s="6" t="s">
        <v>16</v>
      </c>
      <c r="C23" s="4">
        <v>46886.03081679502</v>
      </c>
      <c r="D23" s="3">
        <v>2952.766862796176</v>
      </c>
      <c r="E23" s="2">
        <f t="shared" si="0"/>
        <v>15.878676846297118</v>
      </c>
      <c r="F23" s="3">
        <v>14443.465787362547</v>
      </c>
      <c r="G23" s="3">
        <v>2092.3141568162328</v>
      </c>
      <c r="H23" s="2">
        <f t="shared" si="1"/>
        <v>6.90310570251096</v>
      </c>
      <c r="I23" s="4">
        <f t="shared" si="2"/>
        <v>61329.49660415757</v>
      </c>
      <c r="J23" s="3">
        <f t="shared" si="3"/>
        <v>5045.081019612409</v>
      </c>
      <c r="K23" s="2">
        <f t="shared" si="4"/>
        <v>12.156295680038303</v>
      </c>
    </row>
    <row r="24" spans="2:11" ht="15">
      <c r="B24" s="6" t="s">
        <v>17</v>
      </c>
      <c r="C24" s="4">
        <v>45234.37395103096</v>
      </c>
      <c r="D24" s="3">
        <v>2571.98130030126</v>
      </c>
      <c r="E24" s="2">
        <f t="shared" si="0"/>
        <v>17.58736501922957</v>
      </c>
      <c r="F24" s="3">
        <v>15268.541192112307</v>
      </c>
      <c r="G24" s="3">
        <v>2859.746275983855</v>
      </c>
      <c r="H24" s="2">
        <f t="shared" si="1"/>
        <v>5.339124425246216</v>
      </c>
      <c r="I24" s="4">
        <f t="shared" si="2"/>
        <v>60502.91514314327</v>
      </c>
      <c r="J24" s="3">
        <f t="shared" si="3"/>
        <v>5431.727576285115</v>
      </c>
      <c r="K24" s="2">
        <f t="shared" si="4"/>
        <v>11.138797793780855</v>
      </c>
    </row>
    <row r="25" spans="2:11" ht="15">
      <c r="B25" s="6" t="s">
        <v>18</v>
      </c>
      <c r="C25" s="4">
        <v>43664.95908016285</v>
      </c>
      <c r="D25" s="3">
        <v>2834.275865650962</v>
      </c>
      <c r="E25" s="2">
        <f t="shared" si="0"/>
        <v>15.406037079645424</v>
      </c>
      <c r="F25" s="3">
        <v>14955.679280741986</v>
      </c>
      <c r="G25" s="3">
        <v>2264.6929614645182</v>
      </c>
      <c r="H25" s="2">
        <f t="shared" si="1"/>
        <v>6.603844112744774</v>
      </c>
      <c r="I25" s="4">
        <f t="shared" si="2"/>
        <v>58620.638360904835</v>
      </c>
      <c r="J25" s="3">
        <f t="shared" si="3"/>
        <v>5098.96882711548</v>
      </c>
      <c r="K25" s="2">
        <f t="shared" si="4"/>
        <v>11.496567315565825</v>
      </c>
    </row>
    <row r="26" spans="2:11" ht="15">
      <c r="B26" s="6" t="s">
        <v>19</v>
      </c>
      <c r="C26" s="4">
        <v>43100.36415185194</v>
      </c>
      <c r="D26" s="3">
        <v>2066.3996417229023</v>
      </c>
      <c r="E26" s="2">
        <f t="shared" si="0"/>
        <v>20.85770984547604</v>
      </c>
      <c r="F26" s="3">
        <v>14764.510347122196</v>
      </c>
      <c r="G26" s="3">
        <v>1555.5814147818755</v>
      </c>
      <c r="H26" s="2">
        <f t="shared" si="1"/>
        <v>9.491313155854645</v>
      </c>
      <c r="I26" s="4">
        <f t="shared" si="2"/>
        <v>57864.87449897414</v>
      </c>
      <c r="J26" s="3">
        <f t="shared" si="3"/>
        <v>3621.981056504778</v>
      </c>
      <c r="K26" s="2">
        <f t="shared" si="4"/>
        <v>15.976029028383133</v>
      </c>
    </row>
    <row r="27" spans="1:11" ht="15">
      <c r="A27">
        <v>2006</v>
      </c>
      <c r="B27" s="6" t="s">
        <v>8</v>
      </c>
      <c r="C27" s="4">
        <v>43176.40807821384</v>
      </c>
      <c r="D27" s="3">
        <v>1980.3415303806398</v>
      </c>
      <c r="E27" s="2">
        <f t="shared" si="0"/>
        <v>21.802505989921315</v>
      </c>
      <c r="F27" s="3">
        <v>14868.759345822342</v>
      </c>
      <c r="G27" s="3">
        <v>1941.191316375548</v>
      </c>
      <c r="H27" s="5">
        <f t="shared" si="1"/>
        <v>7.659605326065549</v>
      </c>
      <c r="I27" s="4">
        <f t="shared" si="2"/>
        <v>58045.16742403618</v>
      </c>
      <c r="J27" s="3">
        <f t="shared" si="3"/>
        <v>3921.5328467561876</v>
      </c>
      <c r="K27" s="2">
        <f t="shared" si="4"/>
        <v>14.801652744551143</v>
      </c>
    </row>
    <row r="28" spans="2:11" ht="15">
      <c r="B28" s="6" t="s">
        <v>9</v>
      </c>
      <c r="C28" s="4">
        <v>42278.94366995626</v>
      </c>
      <c r="D28" s="3">
        <v>2196.0540329797846</v>
      </c>
      <c r="E28" s="2">
        <f t="shared" si="0"/>
        <v>19.25223288453825</v>
      </c>
      <c r="F28" s="3">
        <v>14277.145162873889</v>
      </c>
      <c r="G28" s="3">
        <v>2074.9229559371192</v>
      </c>
      <c r="H28" s="5">
        <f t="shared" si="1"/>
        <v>6.8808073678214</v>
      </c>
      <c r="I28" s="4">
        <f t="shared" si="2"/>
        <v>56556.088832830144</v>
      </c>
      <c r="J28" s="3">
        <f t="shared" si="3"/>
        <v>4270.976988916904</v>
      </c>
      <c r="K28" s="2">
        <f t="shared" si="4"/>
        <v>13.24195587557414</v>
      </c>
    </row>
    <row r="29" spans="2:11" ht="15">
      <c r="B29" s="6" t="s">
        <v>10</v>
      </c>
      <c r="C29" s="4">
        <v>43342.877598052175</v>
      </c>
      <c r="D29" s="3">
        <v>2577.700552252212</v>
      </c>
      <c r="E29" s="2">
        <f t="shared" si="0"/>
        <v>16.814551077386486</v>
      </c>
      <c r="F29" s="3">
        <v>14551.918892389602</v>
      </c>
      <c r="G29" s="3">
        <v>1893.9384841245665</v>
      </c>
      <c r="H29" s="5">
        <f t="shared" si="1"/>
        <v>7.6834168661586295</v>
      </c>
      <c r="I29" s="4">
        <f t="shared" si="2"/>
        <v>57894.796490441775</v>
      </c>
      <c r="J29" s="3">
        <f t="shared" si="3"/>
        <v>4471.639036376779</v>
      </c>
      <c r="K29" s="2">
        <f t="shared" si="4"/>
        <v>12.947108659591633</v>
      </c>
    </row>
    <row r="30" spans="2:11" ht="15">
      <c r="B30" s="6" t="s">
        <v>11</v>
      </c>
      <c r="C30" s="4">
        <v>41578.41250231169</v>
      </c>
      <c r="D30" s="3">
        <v>2313.4746167472767</v>
      </c>
      <c r="E30" s="2">
        <f t="shared" si="0"/>
        <v>17.97227953197539</v>
      </c>
      <c r="F30" s="3">
        <v>16750.416690309215</v>
      </c>
      <c r="G30" s="3">
        <v>2199.9876274754024</v>
      </c>
      <c r="H30" s="5">
        <f t="shared" si="1"/>
        <v>7.6138685877661825</v>
      </c>
      <c r="I30" s="4">
        <f t="shared" si="2"/>
        <v>58328.829192620906</v>
      </c>
      <c r="J30" s="3">
        <f t="shared" si="3"/>
        <v>4513.462244222679</v>
      </c>
      <c r="K30" s="2">
        <f t="shared" si="4"/>
        <v>12.923300569819313</v>
      </c>
    </row>
    <row r="31" spans="2:11" ht="15">
      <c r="B31" s="6" t="s">
        <v>12</v>
      </c>
      <c r="C31" s="4">
        <v>46247.62926753826</v>
      </c>
      <c r="D31" s="3">
        <v>2837.2339657107113</v>
      </c>
      <c r="E31" s="2">
        <f t="shared" si="0"/>
        <v>16.300252226803398</v>
      </c>
      <c r="F31" s="3">
        <v>16305.113397805913</v>
      </c>
      <c r="G31" s="3">
        <v>2316.919384562418</v>
      </c>
      <c r="H31" s="5">
        <f t="shared" si="1"/>
        <v>7.037410756043787</v>
      </c>
      <c r="I31" s="4">
        <f t="shared" si="2"/>
        <v>62552.74266534417</v>
      </c>
      <c r="J31" s="3">
        <f t="shared" si="3"/>
        <v>5154.153350273129</v>
      </c>
      <c r="K31" s="2">
        <f t="shared" si="4"/>
        <v>12.13637593107884</v>
      </c>
    </row>
    <row r="32" spans="2:11" ht="15">
      <c r="B32" s="6" t="s">
        <v>13</v>
      </c>
      <c r="C32" s="4">
        <v>47091.821968504926</v>
      </c>
      <c r="D32" s="3">
        <v>2781.7021797182406</v>
      </c>
      <c r="E32" s="2">
        <f t="shared" si="0"/>
        <v>16.929138680573946</v>
      </c>
      <c r="F32" s="3">
        <v>16876.601848644677</v>
      </c>
      <c r="G32" s="3">
        <v>2062.9190199448917</v>
      </c>
      <c r="H32" s="5">
        <f t="shared" si="1"/>
        <v>8.180932787703666</v>
      </c>
      <c r="I32" s="4">
        <f t="shared" si="2"/>
        <v>63968.4238171496</v>
      </c>
      <c r="J32" s="3">
        <f t="shared" si="3"/>
        <v>4844.621199663132</v>
      </c>
      <c r="K32" s="2">
        <f t="shared" si="4"/>
        <v>13.204009391198142</v>
      </c>
    </row>
    <row r="33" spans="2:11" ht="15">
      <c r="B33" s="6" t="s">
        <v>14</v>
      </c>
      <c r="C33" s="4">
        <v>52254.97722230059</v>
      </c>
      <c r="D33" s="3">
        <v>3306.988985284323</v>
      </c>
      <c r="E33" s="2">
        <f t="shared" si="0"/>
        <v>15.801376253391995</v>
      </c>
      <c r="F33" s="3">
        <v>19992.959370703695</v>
      </c>
      <c r="G33" s="3">
        <v>2269.126306080365</v>
      </c>
      <c r="H33" s="5">
        <f t="shared" si="1"/>
        <v>8.810862276432315</v>
      </c>
      <c r="I33" s="4">
        <f t="shared" si="2"/>
        <v>72247.93659300428</v>
      </c>
      <c r="J33" s="3">
        <f t="shared" si="3"/>
        <v>5576.115291364687</v>
      </c>
      <c r="K33" s="2">
        <f t="shared" si="4"/>
        <v>12.956679124782312</v>
      </c>
    </row>
    <row r="34" spans="2:11" ht="15">
      <c r="B34" s="6" t="s">
        <v>15</v>
      </c>
      <c r="C34" s="4">
        <v>54148.58154600629</v>
      </c>
      <c r="D34" s="3">
        <v>3644.0592778410014</v>
      </c>
      <c r="E34" s="2">
        <f t="shared" si="0"/>
        <v>14.859412928674349</v>
      </c>
      <c r="F34" s="3">
        <v>20927.700241251405</v>
      </c>
      <c r="G34" s="3">
        <v>2691.0684845550713</v>
      </c>
      <c r="H34" s="5">
        <f t="shared" si="1"/>
        <v>7.776725252947806</v>
      </c>
      <c r="I34" s="4">
        <f t="shared" si="2"/>
        <v>75076.2817872577</v>
      </c>
      <c r="J34" s="3">
        <f t="shared" si="3"/>
        <v>6335.127762396072</v>
      </c>
      <c r="K34" s="2">
        <f t="shared" si="4"/>
        <v>11.85079206024763</v>
      </c>
    </row>
    <row r="35" spans="2:11" ht="15">
      <c r="B35" s="6" t="s">
        <v>16</v>
      </c>
      <c r="C35" s="4">
        <v>52658.19275268711</v>
      </c>
      <c r="D35" s="3">
        <v>2699.385543225489</v>
      </c>
      <c r="E35" s="2">
        <f t="shared" si="0"/>
        <v>19.507473797079747</v>
      </c>
      <c r="F35" s="3">
        <v>20056.908835818936</v>
      </c>
      <c r="G35" s="3">
        <v>2537.541317769393</v>
      </c>
      <c r="H35" s="5">
        <f t="shared" si="1"/>
        <v>7.904071825498319</v>
      </c>
      <c r="I35" s="4">
        <f t="shared" si="2"/>
        <v>72715.10158850605</v>
      </c>
      <c r="J35" s="3">
        <f t="shared" si="3"/>
        <v>5236.926860994882</v>
      </c>
      <c r="K35" s="2">
        <f t="shared" si="4"/>
        <v>13.88507105762635</v>
      </c>
    </row>
    <row r="36" spans="2:11" ht="15">
      <c r="B36" s="6" t="s">
        <v>17</v>
      </c>
      <c r="C36" s="4">
        <v>51709.18268240845</v>
      </c>
      <c r="D36" s="3">
        <v>3146.986536542269</v>
      </c>
      <c r="E36" s="2">
        <f t="shared" si="0"/>
        <v>16.431332667607652</v>
      </c>
      <c r="F36" s="3">
        <v>19457.904936525734</v>
      </c>
      <c r="G36" s="3">
        <v>2584.5178715770044</v>
      </c>
      <c r="H36" s="5">
        <f t="shared" si="1"/>
        <v>7.528640119115538</v>
      </c>
      <c r="I36" s="4">
        <f t="shared" si="2"/>
        <v>71167.08761893418</v>
      </c>
      <c r="J36" s="3">
        <f t="shared" si="3"/>
        <v>5731.504408119274</v>
      </c>
      <c r="K36" s="2">
        <f t="shared" si="4"/>
        <v>12.4168250691945</v>
      </c>
    </row>
    <row r="37" spans="2:11" ht="15">
      <c r="B37" s="6" t="s">
        <v>18</v>
      </c>
      <c r="C37" s="4">
        <v>50449.28743843592</v>
      </c>
      <c r="D37" s="3">
        <v>2766.341455580083</v>
      </c>
      <c r="E37" s="2">
        <f t="shared" si="0"/>
        <v>18.23682587580536</v>
      </c>
      <c r="F37" s="3">
        <v>22644.218630207775</v>
      </c>
      <c r="G37" s="3">
        <v>2704.05747199379</v>
      </c>
      <c r="H37" s="5">
        <f t="shared" si="1"/>
        <v>8.3741632212837</v>
      </c>
      <c r="I37" s="4">
        <f t="shared" si="2"/>
        <v>73093.50606864369</v>
      </c>
      <c r="J37" s="3">
        <f t="shared" si="3"/>
        <v>5470.398927573873</v>
      </c>
      <c r="K37" s="2">
        <f t="shared" si="4"/>
        <v>13.361640903410445</v>
      </c>
    </row>
    <row r="38" spans="2:11" ht="15">
      <c r="B38" s="6" t="s">
        <v>19</v>
      </c>
      <c r="C38" s="4">
        <v>49980.9753308933</v>
      </c>
      <c r="D38" s="3">
        <v>2071.063466249919</v>
      </c>
      <c r="E38" s="2">
        <f t="shared" si="0"/>
        <v>24.133000337934597</v>
      </c>
      <c r="F38" s="3">
        <v>20842.98896980583</v>
      </c>
      <c r="G38" s="3">
        <v>1453.9665293638857</v>
      </c>
      <c r="H38" s="5">
        <f t="shared" si="1"/>
        <v>14.335260509005453</v>
      </c>
      <c r="I38" s="4">
        <f t="shared" si="2"/>
        <v>70823.96430069912</v>
      </c>
      <c r="J38" s="3">
        <f t="shared" si="3"/>
        <v>3525.029995613805</v>
      </c>
      <c r="K38" s="2">
        <f t="shared" si="4"/>
        <v>20.09173379767701</v>
      </c>
    </row>
    <row r="39" spans="1:11" ht="15">
      <c r="A39">
        <v>2007</v>
      </c>
      <c r="B39" s="6" t="s">
        <v>8</v>
      </c>
      <c r="C39" s="4">
        <v>49086.38465696078</v>
      </c>
      <c r="D39" s="3">
        <v>2447.004700473162</v>
      </c>
      <c r="E39" s="2">
        <f t="shared" si="0"/>
        <v>20.059783558024737</v>
      </c>
      <c r="F39" s="3">
        <v>18111.074444669648</v>
      </c>
      <c r="G39" s="3">
        <v>1843.2367502902216</v>
      </c>
      <c r="H39" s="5">
        <f t="shared" si="1"/>
        <v>9.825690835329764</v>
      </c>
      <c r="I39" s="4">
        <f t="shared" si="2"/>
        <v>67197.45910163043</v>
      </c>
      <c r="J39" s="3">
        <f t="shared" si="3"/>
        <v>4290.241450763384</v>
      </c>
      <c r="K39" s="2">
        <f t="shared" si="4"/>
        <v>15.66286183955303</v>
      </c>
    </row>
    <row r="40" spans="2:11" ht="15">
      <c r="B40" s="6" t="s">
        <v>9</v>
      </c>
      <c r="C40" s="4">
        <v>48066.9709657393</v>
      </c>
      <c r="D40" s="3">
        <v>2587.311820275014</v>
      </c>
      <c r="E40" s="2">
        <f t="shared" si="0"/>
        <v>18.577958245724748</v>
      </c>
      <c r="F40" s="3">
        <v>17456.908720306343</v>
      </c>
      <c r="G40" s="3">
        <v>1707.4227405381823</v>
      </c>
      <c r="H40" s="5">
        <f t="shared" si="1"/>
        <v>10.224128041544004</v>
      </c>
      <c r="I40" s="4">
        <f t="shared" si="2"/>
        <v>65523.87968604565</v>
      </c>
      <c r="J40" s="3">
        <f t="shared" si="3"/>
        <v>4294.734560813196</v>
      </c>
      <c r="K40" s="2">
        <f t="shared" si="4"/>
        <v>15.256793815364198</v>
      </c>
    </row>
    <row r="41" spans="2:11" ht="15">
      <c r="B41" s="6" t="s">
        <v>10</v>
      </c>
      <c r="C41" s="4">
        <v>52476.91081447734</v>
      </c>
      <c r="D41" s="3">
        <v>3078.4196747619117</v>
      </c>
      <c r="E41" s="2">
        <f t="shared" si="0"/>
        <v>17.046704594796992</v>
      </c>
      <c r="F41" s="3">
        <v>15713.070655497102</v>
      </c>
      <c r="G41" s="3">
        <v>2172.405753880632</v>
      </c>
      <c r="H41" s="5">
        <f t="shared" si="1"/>
        <v>7.233027544430126</v>
      </c>
      <c r="I41" s="4">
        <f t="shared" si="2"/>
        <v>68189.98146997445</v>
      </c>
      <c r="J41" s="3">
        <f t="shared" si="3"/>
        <v>5250.825428642544</v>
      </c>
      <c r="K41" s="2">
        <f t="shared" si="4"/>
        <v>12.986526098926715</v>
      </c>
    </row>
    <row r="42" spans="2:11" ht="15">
      <c r="B42" s="6" t="s">
        <v>11</v>
      </c>
      <c r="C42" s="4">
        <v>52754.31354142649</v>
      </c>
      <c r="D42" s="3">
        <v>2654.0841911237017</v>
      </c>
      <c r="E42" s="2">
        <f t="shared" si="0"/>
        <v>19.87665414603561</v>
      </c>
      <c r="F42" s="3">
        <v>15585.76406587196</v>
      </c>
      <c r="G42" s="3">
        <v>2075.1011950216694</v>
      </c>
      <c r="H42" s="5">
        <f t="shared" si="1"/>
        <v>7.510845303960805</v>
      </c>
      <c r="I42" s="4">
        <f t="shared" si="2"/>
        <v>68340.07760729844</v>
      </c>
      <c r="J42" s="3">
        <f t="shared" si="3"/>
        <v>4729.185386145371</v>
      </c>
      <c r="K42" s="2">
        <f t="shared" si="4"/>
        <v>14.450708108738482</v>
      </c>
    </row>
    <row r="43" spans="2:11" ht="15">
      <c r="B43" s="6" t="s">
        <v>12</v>
      </c>
      <c r="C43" s="4">
        <v>56426.156446489746</v>
      </c>
      <c r="D43" s="3">
        <v>2651.47323307773</v>
      </c>
      <c r="E43" s="2">
        <f t="shared" si="0"/>
        <v>21.28105829716123</v>
      </c>
      <c r="F43" s="3">
        <v>17711.948553929207</v>
      </c>
      <c r="G43" s="3">
        <v>2295.936463260942</v>
      </c>
      <c r="H43" s="5">
        <f t="shared" si="1"/>
        <v>7.714476788600998</v>
      </c>
      <c r="I43" s="4">
        <f t="shared" si="2"/>
        <v>74138.10500041896</v>
      </c>
      <c r="J43" s="3">
        <f t="shared" si="3"/>
        <v>4947.409696338673</v>
      </c>
      <c r="K43" s="2">
        <f t="shared" si="4"/>
        <v>14.985236629035354</v>
      </c>
    </row>
    <row r="44" spans="2:11" ht="15">
      <c r="B44" s="6" t="s">
        <v>13</v>
      </c>
      <c r="C44" s="4">
        <v>58177.58716250788</v>
      </c>
      <c r="D44" s="3">
        <v>2716.087323080321</v>
      </c>
      <c r="E44" s="2">
        <f t="shared" si="0"/>
        <v>21.419630609125093</v>
      </c>
      <c r="F44" s="3">
        <v>16719.49157955132</v>
      </c>
      <c r="G44" s="3">
        <v>1927.3369197940567</v>
      </c>
      <c r="H44" s="5">
        <f t="shared" si="1"/>
        <v>8.67491895570488</v>
      </c>
      <c r="I44" s="4">
        <f t="shared" si="2"/>
        <v>74897.0787420592</v>
      </c>
      <c r="J44" s="3">
        <f t="shared" si="3"/>
        <v>4643.424242874377</v>
      </c>
      <c r="K44" s="2">
        <f t="shared" si="4"/>
        <v>16.129708341208197</v>
      </c>
    </row>
    <row r="45" spans="2:11" ht="15">
      <c r="B45" s="6" t="s">
        <v>14</v>
      </c>
      <c r="C45" s="4">
        <v>61136.13633584229</v>
      </c>
      <c r="D45" s="3">
        <v>3154.910476285526</v>
      </c>
      <c r="E45" s="2">
        <f t="shared" si="0"/>
        <v>19.378089107562158</v>
      </c>
      <c r="F45" s="3">
        <v>18187.619063698246</v>
      </c>
      <c r="G45" s="3">
        <v>1985.7166974738757</v>
      </c>
      <c r="H45" s="5">
        <f t="shared" si="1"/>
        <v>9.159221497626312</v>
      </c>
      <c r="I45" s="4">
        <f t="shared" si="2"/>
        <v>79323.75539954053</v>
      </c>
      <c r="J45" s="3">
        <f t="shared" si="3"/>
        <v>5140.627173759402</v>
      </c>
      <c r="K45" s="2">
        <f t="shared" si="4"/>
        <v>15.43075440375306</v>
      </c>
    </row>
    <row r="46" spans="2:11" ht="15">
      <c r="B46" s="6" t="s">
        <v>15</v>
      </c>
      <c r="C46" s="4">
        <v>66172.01439265437</v>
      </c>
      <c r="D46" s="3">
        <v>3412.1523333755035</v>
      </c>
      <c r="E46" s="2">
        <f t="shared" si="0"/>
        <v>19.39304225822564</v>
      </c>
      <c r="F46" s="3">
        <v>20212.15884327917</v>
      </c>
      <c r="G46" s="3">
        <v>2076.101812055886</v>
      </c>
      <c r="H46" s="5">
        <f t="shared" si="1"/>
        <v>9.735629883807974</v>
      </c>
      <c r="I46" s="4">
        <f t="shared" si="2"/>
        <v>86384.17323593353</v>
      </c>
      <c r="J46" s="3">
        <f t="shared" si="3"/>
        <v>5488.25414543139</v>
      </c>
      <c r="K46" s="2">
        <f t="shared" si="4"/>
        <v>15.739827447284428</v>
      </c>
    </row>
    <row r="47" spans="2:11" ht="15">
      <c r="B47" s="6" t="s">
        <v>16</v>
      </c>
      <c r="C47" s="4">
        <v>64842.04442773715</v>
      </c>
      <c r="D47" s="3">
        <v>2368.508627462656</v>
      </c>
      <c r="E47" s="2">
        <f t="shared" si="0"/>
        <v>27.37673980829082</v>
      </c>
      <c r="F47" s="3">
        <v>23365.37874687857</v>
      </c>
      <c r="G47" s="3">
        <v>1960.9679504337107</v>
      </c>
      <c r="H47" s="5">
        <f t="shared" si="1"/>
        <v>11.915227243622624</v>
      </c>
      <c r="I47" s="4">
        <f t="shared" si="2"/>
        <v>88207.42317461572</v>
      </c>
      <c r="J47" s="3">
        <f t="shared" si="3"/>
        <v>4329.4765778963665</v>
      </c>
      <c r="K47" s="2">
        <f t="shared" si="4"/>
        <v>20.37369219756225</v>
      </c>
    </row>
    <row r="48" spans="2:11" ht="15">
      <c r="B48" s="6" t="s">
        <v>17</v>
      </c>
      <c r="C48" s="4">
        <v>64368.537118157845</v>
      </c>
      <c r="D48" s="3">
        <v>2907.6336268284263</v>
      </c>
      <c r="E48" s="2">
        <f t="shared" si="0"/>
        <v>22.137774348265957</v>
      </c>
      <c r="F48" s="3">
        <v>24943.077093851203</v>
      </c>
      <c r="G48" s="3">
        <v>3007.527135851214</v>
      </c>
      <c r="H48" s="5">
        <f t="shared" si="1"/>
        <v>8.293550138423479</v>
      </c>
      <c r="I48" s="4">
        <f t="shared" si="2"/>
        <v>89311.61421200905</v>
      </c>
      <c r="J48" s="3">
        <f t="shared" si="3"/>
        <v>5915.16076267964</v>
      </c>
      <c r="K48" s="2">
        <f t="shared" si="4"/>
        <v>15.098763633864415</v>
      </c>
    </row>
    <row r="49" spans="2:11" ht="15">
      <c r="B49" s="6" t="s">
        <v>18</v>
      </c>
      <c r="C49" s="4">
        <v>63707.93709501728</v>
      </c>
      <c r="D49" s="3">
        <v>2534.250587750736</v>
      </c>
      <c r="E49" s="2">
        <f t="shared" si="0"/>
        <v>25.13876780889336</v>
      </c>
      <c r="F49" s="3">
        <v>27186.430098912762</v>
      </c>
      <c r="G49" s="3">
        <v>2808.1672042090117</v>
      </c>
      <c r="H49" s="5">
        <f t="shared" si="1"/>
        <v>9.681200627286179</v>
      </c>
      <c r="I49" s="4">
        <f t="shared" si="2"/>
        <v>90894.36719393004</v>
      </c>
      <c r="J49" s="3">
        <f t="shared" si="3"/>
        <v>5342.417791959748</v>
      </c>
      <c r="K49" s="2">
        <f t="shared" si="4"/>
        <v>17.013713777818836</v>
      </c>
    </row>
    <row r="50" spans="2:11" ht="15">
      <c r="B50" s="6" t="s">
        <v>19</v>
      </c>
      <c r="C50" s="4">
        <v>68386.53311843124</v>
      </c>
      <c r="D50" s="3">
        <v>2455.274734398106</v>
      </c>
      <c r="E50" s="2">
        <f t="shared" si="0"/>
        <v>27.8529046710513</v>
      </c>
      <c r="F50" s="3">
        <v>24992.25838347926</v>
      </c>
      <c r="G50" s="3">
        <v>1581.9902567530346</v>
      </c>
      <c r="H50" s="5">
        <f t="shared" si="1"/>
        <v>15.797985023482237</v>
      </c>
      <c r="I50" s="4">
        <f t="shared" si="2"/>
        <v>93378.7915019105</v>
      </c>
      <c r="J50" s="3">
        <f t="shared" si="3"/>
        <v>4037.2649911511407</v>
      </c>
      <c r="K50" s="2">
        <f t="shared" si="4"/>
        <v>23.12922032776588</v>
      </c>
    </row>
    <row r="51" spans="1:11" ht="15">
      <c r="A51">
        <v>2008</v>
      </c>
      <c r="B51" s="6" t="s">
        <v>8</v>
      </c>
      <c r="C51" s="4">
        <v>66419.00308009828</v>
      </c>
      <c r="D51" s="3">
        <v>2592.427474715372</v>
      </c>
      <c r="E51" s="2">
        <f t="shared" si="0"/>
        <v>25.62039005059941</v>
      </c>
      <c r="F51" s="3">
        <v>26083.713646445703</v>
      </c>
      <c r="G51" s="3">
        <v>2091.762738864252</v>
      </c>
      <c r="H51" s="5">
        <f t="shared" si="1"/>
        <v>12.469728598668976</v>
      </c>
      <c r="I51" s="4">
        <f t="shared" si="2"/>
        <v>92502.71672654398</v>
      </c>
      <c r="J51" s="3">
        <f t="shared" si="3"/>
        <v>4684.1902135796245</v>
      </c>
      <c r="K51" s="2">
        <f t="shared" si="4"/>
        <v>19.747856621700695</v>
      </c>
    </row>
    <row r="52" spans="2:11" ht="15">
      <c r="B52" s="6" t="s">
        <v>9</v>
      </c>
      <c r="C52" s="4">
        <v>64227.18252163396</v>
      </c>
      <c r="D52" s="3">
        <v>2901.6837740081987</v>
      </c>
      <c r="E52" s="2">
        <f t="shared" si="0"/>
        <v>22.134452794942113</v>
      </c>
      <c r="F52" s="3">
        <v>25221.714306140042</v>
      </c>
      <c r="G52" s="3">
        <v>1831.429283545679</v>
      </c>
      <c r="H52" s="5">
        <f t="shared" si="1"/>
        <v>13.771601520595086</v>
      </c>
      <c r="I52" s="4">
        <f t="shared" si="2"/>
        <v>89448.896827774</v>
      </c>
      <c r="J52" s="3">
        <f t="shared" si="3"/>
        <v>4733.113057553877</v>
      </c>
      <c r="K52" s="2">
        <f t="shared" si="4"/>
        <v>18.898533743033415</v>
      </c>
    </row>
    <row r="53" spans="2:11" ht="15">
      <c r="B53" s="6" t="s">
        <v>10</v>
      </c>
      <c r="C53" s="4">
        <v>60846.4077565849</v>
      </c>
      <c r="D53" s="3">
        <v>3050.2569761614745</v>
      </c>
      <c r="E53" s="2">
        <f t="shared" si="0"/>
        <v>19.947961182324924</v>
      </c>
      <c r="F53" s="3">
        <v>22362.559337095117</v>
      </c>
      <c r="G53" s="3">
        <v>2711.2157952769717</v>
      </c>
      <c r="H53" s="5">
        <f t="shared" si="1"/>
        <v>8.248166514834946</v>
      </c>
      <c r="I53" s="4">
        <f t="shared" si="2"/>
        <v>83208.96709368002</v>
      </c>
      <c r="J53" s="3">
        <f t="shared" si="3"/>
        <v>5761.472771438446</v>
      </c>
      <c r="K53" s="2">
        <f t="shared" si="4"/>
        <v>14.44230848511075</v>
      </c>
    </row>
    <row r="54" spans="2:11" ht="15">
      <c r="B54" s="6" t="s">
        <v>11</v>
      </c>
      <c r="C54" s="4">
        <v>63021.34919465076</v>
      </c>
      <c r="D54" s="3">
        <v>1974.4255337816476</v>
      </c>
      <c r="E54" s="2">
        <f t="shared" si="0"/>
        <v>31.918828092718694</v>
      </c>
      <c r="F54" s="3">
        <v>22132.536774197604</v>
      </c>
      <c r="G54" s="3">
        <v>1666.8830956372085</v>
      </c>
      <c r="H54" s="5">
        <f t="shared" si="1"/>
        <v>13.277797844447441</v>
      </c>
      <c r="I54" s="4">
        <f t="shared" si="2"/>
        <v>85153.88596884836</v>
      </c>
      <c r="J54" s="3">
        <f t="shared" si="3"/>
        <v>3641.308629418856</v>
      </c>
      <c r="K54" s="2">
        <f t="shared" si="4"/>
        <v>23.385517305749147</v>
      </c>
    </row>
    <row r="55" spans="2:11" ht="15">
      <c r="B55" s="6" t="s">
        <v>12</v>
      </c>
      <c r="C55" s="4">
        <v>62403.637535407346</v>
      </c>
      <c r="D55" s="3">
        <v>2414.265364355527</v>
      </c>
      <c r="E55" s="2">
        <f t="shared" si="0"/>
        <v>25.84787838849091</v>
      </c>
      <c r="F55" s="3">
        <v>24828.51524258941</v>
      </c>
      <c r="G55" s="3">
        <v>1835.6903258149146</v>
      </c>
      <c r="H55" s="5">
        <f t="shared" si="1"/>
        <v>13.525437756810824</v>
      </c>
      <c r="I55" s="4">
        <f t="shared" si="2"/>
        <v>87232.15277799676</v>
      </c>
      <c r="J55" s="3">
        <f t="shared" si="3"/>
        <v>4249.955690170442</v>
      </c>
      <c r="K55" s="2">
        <f t="shared" si="4"/>
        <v>20.525426413210056</v>
      </c>
    </row>
    <row r="56" spans="2:11" ht="15">
      <c r="B56" s="6" t="s">
        <v>13</v>
      </c>
      <c r="C56" s="4">
        <v>61931.1821635679</v>
      </c>
      <c r="D56" s="3">
        <v>2390.2140700012837</v>
      </c>
      <c r="E56" s="2">
        <f t="shared" si="0"/>
        <v>25.910307758976014</v>
      </c>
      <c r="F56" s="3">
        <v>24454.106195090426</v>
      </c>
      <c r="G56" s="3">
        <v>1704.256994387594</v>
      </c>
      <c r="H56" s="5">
        <f t="shared" si="1"/>
        <v>14.34883722092497</v>
      </c>
      <c r="I56" s="4">
        <f t="shared" si="2"/>
        <v>86385.28835865832</v>
      </c>
      <c r="J56" s="3">
        <f t="shared" si="3"/>
        <v>4094.4710643888775</v>
      </c>
      <c r="K56" s="2">
        <f t="shared" si="4"/>
        <v>21.09803366544289</v>
      </c>
    </row>
    <row r="57" spans="2:11" ht="15">
      <c r="B57" s="6" t="s">
        <v>14</v>
      </c>
      <c r="C57" s="4">
        <v>62951.95335131195</v>
      </c>
      <c r="D57" s="3">
        <v>2625.875565338173</v>
      </c>
      <c r="E57" s="2">
        <f t="shared" si="0"/>
        <v>23.97370011827072</v>
      </c>
      <c r="F57" s="3">
        <v>23501.38977297331</v>
      </c>
      <c r="G57" s="3">
        <v>1608.929438468997</v>
      </c>
      <c r="H57" s="5">
        <f t="shared" si="1"/>
        <v>14.606849257066512</v>
      </c>
      <c r="I57" s="4">
        <f t="shared" si="2"/>
        <v>86453.34312428527</v>
      </c>
      <c r="J57" s="3">
        <f t="shared" si="3"/>
        <v>4234.805003807171</v>
      </c>
      <c r="K57" s="2">
        <f t="shared" si="4"/>
        <v>20.414952529469968</v>
      </c>
    </row>
    <row r="58" spans="2:11" ht="15">
      <c r="B58" s="6" t="s">
        <v>15</v>
      </c>
      <c r="C58" s="4">
        <v>65524.09111929679</v>
      </c>
      <c r="D58" s="3">
        <v>2418.1097186939332</v>
      </c>
      <c r="E58" s="2">
        <f t="shared" si="0"/>
        <v>27.097236578118377</v>
      </c>
      <c r="F58" s="3">
        <v>23272.538903080556</v>
      </c>
      <c r="G58" s="3">
        <v>1384.4808675532586</v>
      </c>
      <c r="H58" s="5">
        <f t="shared" si="1"/>
        <v>16.809577834187948</v>
      </c>
      <c r="I58" s="4">
        <f t="shared" si="2"/>
        <v>88796.63002237734</v>
      </c>
      <c r="J58" s="3">
        <f t="shared" si="3"/>
        <v>3802.590586247192</v>
      </c>
      <c r="K58" s="2">
        <f t="shared" si="4"/>
        <v>23.351614644902245</v>
      </c>
    </row>
    <row r="59" spans="2:11" ht="15">
      <c r="B59" s="6" t="s">
        <v>16</v>
      </c>
      <c r="C59" s="4">
        <v>64499.757554815405</v>
      </c>
      <c r="D59" s="3">
        <v>2060.363657506444</v>
      </c>
      <c r="E59" s="2">
        <f t="shared" si="0"/>
        <v>31.305035555168097</v>
      </c>
      <c r="F59" s="3">
        <v>23204.601739003887</v>
      </c>
      <c r="G59" s="3">
        <v>1327.7204288816997</v>
      </c>
      <c r="H59" s="5">
        <f t="shared" si="1"/>
        <v>17.47702395341499</v>
      </c>
      <c r="I59" s="4">
        <f t="shared" si="2"/>
        <v>87704.35929381929</v>
      </c>
      <c r="J59" s="3">
        <f t="shared" si="3"/>
        <v>3388.0840863881435</v>
      </c>
      <c r="K59" s="2">
        <f t="shared" si="4"/>
        <v>25.886122379954344</v>
      </c>
    </row>
    <row r="60" spans="2:11" ht="15">
      <c r="B60" s="6" t="s">
        <v>17</v>
      </c>
      <c r="C60" s="4">
        <v>66924.7042621027</v>
      </c>
      <c r="D60" s="3">
        <v>2348.3256077485635</v>
      </c>
      <c r="E60" s="2">
        <f t="shared" si="0"/>
        <v>28.498903236108802</v>
      </c>
      <c r="F60" s="3">
        <v>23812.114150809794</v>
      </c>
      <c r="G60" s="3">
        <v>1337.849607818938</v>
      </c>
      <c r="H60" s="5">
        <f t="shared" si="1"/>
        <v>17.798797422103426</v>
      </c>
      <c r="I60" s="4">
        <f t="shared" si="2"/>
        <v>90736.8184129125</v>
      </c>
      <c r="J60" s="3">
        <f t="shared" si="3"/>
        <v>3686.1752155675013</v>
      </c>
      <c r="K60" s="2">
        <f t="shared" si="4"/>
        <v>24.615438254185975</v>
      </c>
    </row>
    <row r="61" spans="2:11" ht="15">
      <c r="B61" s="6" t="s">
        <v>18</v>
      </c>
      <c r="C61" s="4">
        <v>65050.331822265594</v>
      </c>
      <c r="D61" s="3">
        <v>1850.8006556711082</v>
      </c>
      <c r="E61" s="2">
        <f t="shared" si="0"/>
        <v>35.14713030976211</v>
      </c>
      <c r="F61" s="3">
        <v>24701.88494532292</v>
      </c>
      <c r="G61" s="3">
        <v>1099.0513426831576</v>
      </c>
      <c r="H61" s="5">
        <f t="shared" si="1"/>
        <v>22.475642389023637</v>
      </c>
      <c r="I61" s="4">
        <f t="shared" si="2"/>
        <v>89752.21676758851</v>
      </c>
      <c r="J61" s="3">
        <f t="shared" si="3"/>
        <v>2949.8519983542656</v>
      </c>
      <c r="K61" s="2">
        <f t="shared" si="4"/>
        <v>30.426006734460454</v>
      </c>
    </row>
    <row r="62" spans="2:11" ht="15">
      <c r="B62" s="6" t="s">
        <v>19</v>
      </c>
      <c r="C62" s="4">
        <v>65428.8428612651</v>
      </c>
      <c r="D62" s="3">
        <v>1840.9237051585515</v>
      </c>
      <c r="E62" s="2">
        <f t="shared" si="0"/>
        <v>35.54131150461228</v>
      </c>
      <c r="F62" s="3">
        <v>24711.70890693951</v>
      </c>
      <c r="G62" s="3">
        <v>1188.4069180409003</v>
      </c>
      <c r="H62" s="5">
        <f t="shared" si="1"/>
        <v>20.793979344782837</v>
      </c>
      <c r="I62" s="4">
        <f t="shared" si="2"/>
        <v>90140.5517682046</v>
      </c>
      <c r="J62" s="3">
        <f t="shared" si="3"/>
        <v>3029.330623199452</v>
      </c>
      <c r="K62" s="2">
        <f t="shared" si="4"/>
        <v>29.75593059334076</v>
      </c>
    </row>
    <row r="63" spans="1:11" ht="15">
      <c r="A63">
        <v>2009</v>
      </c>
      <c r="B63" s="6" t="s">
        <v>8</v>
      </c>
      <c r="C63" s="4">
        <v>63745</v>
      </c>
      <c r="D63" s="3">
        <v>2080</v>
      </c>
      <c r="E63" s="2">
        <f t="shared" si="0"/>
        <v>30.646634615384617</v>
      </c>
      <c r="F63" s="3">
        <v>24856</v>
      </c>
      <c r="G63" s="3">
        <v>1229</v>
      </c>
      <c r="H63" s="2">
        <f t="shared" si="1"/>
        <v>20.224572823433686</v>
      </c>
      <c r="I63" s="4">
        <f t="shared" si="2"/>
        <v>88601</v>
      </c>
      <c r="J63" s="3">
        <f t="shared" si="3"/>
        <v>3309</v>
      </c>
      <c r="K63" s="2">
        <f t="shared" si="4"/>
        <v>26.775763070414023</v>
      </c>
    </row>
    <row r="64" spans="2:11" ht="15">
      <c r="B64" s="6" t="s">
        <v>9</v>
      </c>
      <c r="C64" s="4">
        <v>63524</v>
      </c>
      <c r="D64" s="3">
        <v>2306</v>
      </c>
      <c r="E64" s="2">
        <f t="shared" si="0"/>
        <v>27.54726799653079</v>
      </c>
      <c r="F64" s="3">
        <v>23885</v>
      </c>
      <c r="G64" s="3">
        <v>1329</v>
      </c>
      <c r="H64" s="2">
        <f t="shared" si="1"/>
        <v>17.972159518434914</v>
      </c>
      <c r="I64" s="4">
        <f t="shared" si="2"/>
        <v>87409</v>
      </c>
      <c r="J64" s="3">
        <f t="shared" si="3"/>
        <v>3635</v>
      </c>
      <c r="K64" s="2">
        <f t="shared" si="4"/>
        <v>24.046492434662998</v>
      </c>
    </row>
    <row r="65" spans="2:11" ht="15">
      <c r="B65" s="6" t="s">
        <v>10</v>
      </c>
      <c r="C65" s="4">
        <v>62316</v>
      </c>
      <c r="D65" s="3">
        <v>2871</v>
      </c>
      <c r="E65" s="2">
        <f t="shared" si="0"/>
        <v>21.705329153605014</v>
      </c>
      <c r="F65" s="3">
        <v>23441</v>
      </c>
      <c r="G65" s="3">
        <v>1764</v>
      </c>
      <c r="H65" s="2">
        <f t="shared" si="1"/>
        <v>13.288548752834467</v>
      </c>
      <c r="I65" s="4">
        <f t="shared" si="2"/>
        <v>85757</v>
      </c>
      <c r="J65" s="3">
        <f t="shared" si="3"/>
        <v>4635</v>
      </c>
      <c r="K65" s="2">
        <f t="shared" si="4"/>
        <v>18.502049622437973</v>
      </c>
    </row>
    <row r="66" spans="2:11" ht="15">
      <c r="B66" s="6" t="s">
        <v>11</v>
      </c>
      <c r="C66" s="4">
        <v>62144</v>
      </c>
      <c r="D66" s="3">
        <v>2693</v>
      </c>
      <c r="E66" s="2">
        <f t="shared" si="0"/>
        <v>23.07612328258448</v>
      </c>
      <c r="F66" s="3">
        <v>22078</v>
      </c>
      <c r="G66" s="3">
        <v>1779</v>
      </c>
      <c r="H66" s="2">
        <f t="shared" si="1"/>
        <v>12.410342889263632</v>
      </c>
      <c r="I66" s="4">
        <f t="shared" si="2"/>
        <v>84222</v>
      </c>
      <c r="J66" s="3">
        <f t="shared" si="3"/>
        <v>4472</v>
      </c>
      <c r="K66" s="2">
        <f t="shared" si="4"/>
        <v>18.833184257602863</v>
      </c>
    </row>
    <row r="67" spans="2:11" ht="15">
      <c r="B67" s="6" t="s">
        <v>12</v>
      </c>
      <c r="C67" s="4">
        <v>61089</v>
      </c>
      <c r="D67" s="3">
        <v>3069</v>
      </c>
      <c r="E67" s="2">
        <f aca="true" t="shared" si="5" ref="E67:E130">C67/D67</f>
        <v>19.905180840664713</v>
      </c>
      <c r="F67" s="3">
        <v>21613</v>
      </c>
      <c r="G67" s="3">
        <v>1699</v>
      </c>
      <c r="H67" s="2">
        <f aca="true" t="shared" si="6" ref="H67:H130">F67/G67</f>
        <v>12.721012360211889</v>
      </c>
      <c r="I67" s="4">
        <f t="shared" si="2"/>
        <v>82702</v>
      </c>
      <c r="J67" s="3">
        <f t="shared" si="3"/>
        <v>4768</v>
      </c>
      <c r="K67" s="2">
        <f t="shared" si="4"/>
        <v>17.34521812080537</v>
      </c>
    </row>
    <row r="68" spans="2:11" ht="15">
      <c r="B68" s="6" t="s">
        <v>13</v>
      </c>
      <c r="C68" s="4">
        <v>62108</v>
      </c>
      <c r="D68" s="3">
        <v>3460</v>
      </c>
      <c r="E68" s="2">
        <f t="shared" si="5"/>
        <v>17.950289017341042</v>
      </c>
      <c r="F68" s="3">
        <v>21075</v>
      </c>
      <c r="G68" s="3">
        <v>1615</v>
      </c>
      <c r="H68" s="2">
        <f t="shared" si="6"/>
        <v>13.04953560371517</v>
      </c>
      <c r="I68" s="4">
        <f aca="true" t="shared" si="7" ref="I68:I131">SUM(C68,F68)</f>
        <v>83183</v>
      </c>
      <c r="J68" s="3">
        <f aca="true" t="shared" si="8" ref="J68:J131">SUM(D68,G68)</f>
        <v>5075</v>
      </c>
      <c r="K68" s="2">
        <f aca="true" t="shared" si="9" ref="K68:K131">I68/J68</f>
        <v>16.390738916256158</v>
      </c>
    </row>
    <row r="69" spans="2:11" ht="15">
      <c r="B69" s="6" t="s">
        <v>14</v>
      </c>
      <c r="C69" s="4">
        <v>56836</v>
      </c>
      <c r="D69" s="3">
        <v>3189</v>
      </c>
      <c r="E69" s="2">
        <f t="shared" si="5"/>
        <v>17.822514894951397</v>
      </c>
      <c r="F69" s="3">
        <v>18663</v>
      </c>
      <c r="G69" s="3">
        <v>1696</v>
      </c>
      <c r="H69" s="2">
        <f t="shared" si="6"/>
        <v>11.004127358490566</v>
      </c>
      <c r="I69" s="4">
        <f t="shared" si="7"/>
        <v>75499</v>
      </c>
      <c r="J69" s="3">
        <f t="shared" si="8"/>
        <v>4885</v>
      </c>
      <c r="K69" s="2">
        <f t="shared" si="9"/>
        <v>15.455271238485158</v>
      </c>
    </row>
    <row r="70" spans="2:11" ht="15">
      <c r="B70" s="6" t="s">
        <v>15</v>
      </c>
      <c r="C70" s="4">
        <v>65058</v>
      </c>
      <c r="D70" s="3">
        <v>3248</v>
      </c>
      <c r="E70" s="2">
        <f t="shared" si="5"/>
        <v>20.030172413793103</v>
      </c>
      <c r="F70" s="3">
        <v>18646</v>
      </c>
      <c r="G70" s="3">
        <v>1595</v>
      </c>
      <c r="H70" s="2">
        <f t="shared" si="6"/>
        <v>11.690282131661442</v>
      </c>
      <c r="I70" s="4">
        <f t="shared" si="7"/>
        <v>83704</v>
      </c>
      <c r="J70" s="3">
        <f t="shared" si="8"/>
        <v>4843</v>
      </c>
      <c r="K70" s="2">
        <f t="shared" si="9"/>
        <v>17.28350196159405</v>
      </c>
    </row>
    <row r="71" spans="2:11" ht="15">
      <c r="B71" s="6" t="s">
        <v>16</v>
      </c>
      <c r="C71" s="4">
        <v>63985</v>
      </c>
      <c r="D71" s="3">
        <v>2729</v>
      </c>
      <c r="E71" s="2">
        <f t="shared" si="5"/>
        <v>23.446317332356173</v>
      </c>
      <c r="F71" s="3">
        <v>18125</v>
      </c>
      <c r="G71" s="3">
        <v>1499</v>
      </c>
      <c r="H71" s="2">
        <f t="shared" si="6"/>
        <v>12.091394262841895</v>
      </c>
      <c r="I71" s="4">
        <f t="shared" si="7"/>
        <v>82110</v>
      </c>
      <c r="J71" s="3">
        <f t="shared" si="8"/>
        <v>4228</v>
      </c>
      <c r="K71" s="2">
        <f t="shared" si="9"/>
        <v>19.420529801324502</v>
      </c>
    </row>
    <row r="72" spans="2:11" ht="15">
      <c r="B72" s="6" t="s">
        <v>17</v>
      </c>
      <c r="C72" s="4">
        <v>63103</v>
      </c>
      <c r="D72" s="3">
        <v>3150</v>
      </c>
      <c r="E72" s="2">
        <f t="shared" si="5"/>
        <v>20.032698412698412</v>
      </c>
      <c r="F72" s="3">
        <v>16694</v>
      </c>
      <c r="G72" s="3">
        <v>1468</v>
      </c>
      <c r="H72" s="2">
        <f t="shared" si="6"/>
        <v>11.371934604904633</v>
      </c>
      <c r="I72" s="4">
        <f t="shared" si="7"/>
        <v>79797</v>
      </c>
      <c r="J72" s="3">
        <f t="shared" si="8"/>
        <v>4618</v>
      </c>
      <c r="K72" s="2">
        <f t="shared" si="9"/>
        <v>17.279558250324815</v>
      </c>
    </row>
    <row r="73" spans="2:11" ht="15">
      <c r="B73" s="6" t="s">
        <v>18</v>
      </c>
      <c r="C73" s="4">
        <v>61993</v>
      </c>
      <c r="D73" s="3">
        <v>2930</v>
      </c>
      <c r="E73" s="2">
        <f t="shared" si="5"/>
        <v>21.1580204778157</v>
      </c>
      <c r="F73" s="3">
        <v>15143</v>
      </c>
      <c r="G73" s="3">
        <v>1453</v>
      </c>
      <c r="H73" s="2">
        <f t="shared" si="6"/>
        <v>10.421885753613214</v>
      </c>
      <c r="I73" s="4">
        <f t="shared" si="7"/>
        <v>77136</v>
      </c>
      <c r="J73" s="3">
        <f t="shared" si="8"/>
        <v>4383</v>
      </c>
      <c r="K73" s="2">
        <f t="shared" si="9"/>
        <v>17.598904859685145</v>
      </c>
    </row>
    <row r="74" spans="2:11" ht="15">
      <c r="B74" s="6" t="s">
        <v>19</v>
      </c>
      <c r="C74" s="4">
        <v>59811</v>
      </c>
      <c r="D74" s="3">
        <v>2410</v>
      </c>
      <c r="E74" s="2">
        <f t="shared" si="5"/>
        <v>24.81784232365145</v>
      </c>
      <c r="F74" s="3">
        <v>14210</v>
      </c>
      <c r="G74" s="3">
        <v>1408</v>
      </c>
      <c r="H74" s="2">
        <f t="shared" si="6"/>
        <v>10.092329545454545</v>
      </c>
      <c r="I74" s="4">
        <f t="shared" si="7"/>
        <v>74021</v>
      </c>
      <c r="J74" s="3">
        <f t="shared" si="8"/>
        <v>3818</v>
      </c>
      <c r="K74" s="2">
        <f t="shared" si="9"/>
        <v>19.387375589313777</v>
      </c>
    </row>
    <row r="75" spans="1:11" ht="15">
      <c r="A75">
        <v>2010</v>
      </c>
      <c r="B75" s="6" t="s">
        <v>8</v>
      </c>
      <c r="C75" s="4">
        <v>58395</v>
      </c>
      <c r="D75" s="3">
        <v>2181</v>
      </c>
      <c r="E75" s="2">
        <f t="shared" si="5"/>
        <v>26.774415405777166</v>
      </c>
      <c r="F75" s="3">
        <v>14555</v>
      </c>
      <c r="G75" s="3">
        <v>1290</v>
      </c>
      <c r="H75" s="2">
        <f t="shared" si="6"/>
        <v>11.282945736434108</v>
      </c>
      <c r="I75" s="4">
        <f t="shared" si="7"/>
        <v>72950</v>
      </c>
      <c r="J75" s="3">
        <f t="shared" si="8"/>
        <v>3471</v>
      </c>
      <c r="K75" s="2">
        <f t="shared" si="9"/>
        <v>21.016997983290118</v>
      </c>
    </row>
    <row r="76" spans="2:11" ht="15">
      <c r="B76" s="6" t="s">
        <v>9</v>
      </c>
      <c r="C76" s="4">
        <v>58058</v>
      </c>
      <c r="D76" s="3">
        <v>1891</v>
      </c>
      <c r="E76" s="2">
        <f t="shared" si="5"/>
        <v>30.702273929138023</v>
      </c>
      <c r="F76" s="3">
        <v>14225</v>
      </c>
      <c r="G76" s="3">
        <v>1305</v>
      </c>
      <c r="H76" s="2">
        <f t="shared" si="6"/>
        <v>10.900383141762452</v>
      </c>
      <c r="I76" s="4">
        <f t="shared" si="7"/>
        <v>72283</v>
      </c>
      <c r="J76" s="3">
        <f t="shared" si="8"/>
        <v>3196</v>
      </c>
      <c r="K76" s="2">
        <f t="shared" si="9"/>
        <v>22.616708385481854</v>
      </c>
    </row>
    <row r="77" spans="2:11" ht="15">
      <c r="B77" s="6" t="s">
        <v>10</v>
      </c>
      <c r="C77" s="4">
        <v>56431</v>
      </c>
      <c r="D77" s="3">
        <v>1423</v>
      </c>
      <c r="E77" s="2">
        <f t="shared" si="5"/>
        <v>39.656359803232604</v>
      </c>
      <c r="F77" s="3">
        <v>13883</v>
      </c>
      <c r="G77" s="3">
        <v>1311</v>
      </c>
      <c r="H77" s="2">
        <f t="shared" si="6"/>
        <v>10.589626239511823</v>
      </c>
      <c r="I77" s="4">
        <f t="shared" si="7"/>
        <v>70314</v>
      </c>
      <c r="J77" s="3">
        <f t="shared" si="8"/>
        <v>2734</v>
      </c>
      <c r="K77" s="2">
        <f t="shared" si="9"/>
        <v>25.718361375274323</v>
      </c>
    </row>
    <row r="78" spans="2:11" ht="15">
      <c r="B78" s="6" t="s">
        <v>11</v>
      </c>
      <c r="C78" s="4">
        <v>56393</v>
      </c>
      <c r="D78" s="3">
        <v>1810</v>
      </c>
      <c r="E78" s="2">
        <f t="shared" si="5"/>
        <v>31.156353591160222</v>
      </c>
      <c r="F78" s="3">
        <v>12836</v>
      </c>
      <c r="G78" s="3">
        <v>1301</v>
      </c>
      <c r="H78" s="2">
        <f t="shared" si="6"/>
        <v>9.866256725595695</v>
      </c>
      <c r="I78" s="4">
        <f t="shared" si="7"/>
        <v>69229</v>
      </c>
      <c r="J78" s="3">
        <f t="shared" si="8"/>
        <v>3111</v>
      </c>
      <c r="K78" s="2">
        <f t="shared" si="9"/>
        <v>22.252973320475732</v>
      </c>
    </row>
    <row r="79" spans="2:11" ht="15">
      <c r="B79" s="6" t="s">
        <v>12</v>
      </c>
      <c r="C79" s="4">
        <v>57156</v>
      </c>
      <c r="D79" s="3">
        <v>1783</v>
      </c>
      <c r="E79" s="2">
        <f t="shared" si="5"/>
        <v>32.05608524957936</v>
      </c>
      <c r="F79" s="3">
        <v>13199</v>
      </c>
      <c r="G79" s="3">
        <v>1334</v>
      </c>
      <c r="H79" s="2">
        <f t="shared" si="6"/>
        <v>9.894302848575713</v>
      </c>
      <c r="I79" s="4">
        <f t="shared" si="7"/>
        <v>70355</v>
      </c>
      <c r="J79" s="3">
        <f t="shared" si="8"/>
        <v>3117</v>
      </c>
      <c r="K79" s="2">
        <f t="shared" si="9"/>
        <v>22.571382739813924</v>
      </c>
    </row>
    <row r="80" spans="2:11" ht="15">
      <c r="B80" s="6" t="s">
        <v>13</v>
      </c>
      <c r="C80" s="4">
        <v>58758</v>
      </c>
      <c r="D80" s="3">
        <v>2334</v>
      </c>
      <c r="E80" s="2">
        <f t="shared" si="5"/>
        <v>25.174807197943444</v>
      </c>
      <c r="F80" s="3">
        <v>13228</v>
      </c>
      <c r="G80" s="3">
        <v>1311</v>
      </c>
      <c r="H80" s="2">
        <f t="shared" si="6"/>
        <v>10.090007627765065</v>
      </c>
      <c r="I80" s="4">
        <f t="shared" si="7"/>
        <v>71986</v>
      </c>
      <c r="J80" s="3">
        <f t="shared" si="8"/>
        <v>3645</v>
      </c>
      <c r="K80" s="2">
        <f t="shared" si="9"/>
        <v>19.749245541838135</v>
      </c>
    </row>
    <row r="81" spans="2:11" ht="15">
      <c r="B81" s="6" t="s">
        <v>14</v>
      </c>
      <c r="C81" s="4">
        <v>56870</v>
      </c>
      <c r="D81" s="3">
        <v>2241</v>
      </c>
      <c r="E81" s="2">
        <f t="shared" si="5"/>
        <v>25.377063810798752</v>
      </c>
      <c r="F81" s="3">
        <v>14090</v>
      </c>
      <c r="G81" s="3">
        <v>1341</v>
      </c>
      <c r="H81" s="2">
        <f t="shared" si="6"/>
        <v>10.507084265473527</v>
      </c>
      <c r="I81" s="4">
        <f t="shared" si="7"/>
        <v>70960</v>
      </c>
      <c r="J81" s="3">
        <f t="shared" si="8"/>
        <v>3582</v>
      </c>
      <c r="K81" s="2">
        <f t="shared" si="9"/>
        <v>19.810161920714684</v>
      </c>
    </row>
    <row r="82" spans="2:11" ht="15">
      <c r="B82" s="6" t="s">
        <v>15</v>
      </c>
      <c r="C82" s="4">
        <v>54811</v>
      </c>
      <c r="D82" s="3">
        <v>2998</v>
      </c>
      <c r="E82" s="2">
        <f t="shared" si="5"/>
        <v>18.28252168112075</v>
      </c>
      <c r="F82" s="3">
        <v>13189</v>
      </c>
      <c r="G82" s="3">
        <v>1654</v>
      </c>
      <c r="H82" s="2">
        <f t="shared" si="6"/>
        <v>7.974002418379686</v>
      </c>
      <c r="I82" s="4">
        <f t="shared" si="7"/>
        <v>68000</v>
      </c>
      <c r="J82" s="3">
        <f t="shared" si="8"/>
        <v>4652</v>
      </c>
      <c r="K82" s="2">
        <f t="shared" si="9"/>
        <v>14.617368873602752</v>
      </c>
    </row>
    <row r="83" spans="2:11" ht="15">
      <c r="B83" s="6" t="s">
        <v>16</v>
      </c>
      <c r="C83" s="4">
        <v>53495</v>
      </c>
      <c r="D83" s="3">
        <v>2949</v>
      </c>
      <c r="E83" s="2">
        <f t="shared" si="5"/>
        <v>18.140047473719903</v>
      </c>
      <c r="F83" s="3">
        <v>13575</v>
      </c>
      <c r="G83" s="3">
        <v>1386</v>
      </c>
      <c r="H83" s="2">
        <f t="shared" si="6"/>
        <v>9.794372294372295</v>
      </c>
      <c r="I83" s="4">
        <f t="shared" si="7"/>
        <v>67070</v>
      </c>
      <c r="J83" s="3">
        <f t="shared" si="8"/>
        <v>4335</v>
      </c>
      <c r="K83" s="2">
        <f t="shared" si="9"/>
        <v>15.471741637831602</v>
      </c>
    </row>
    <row r="84" spans="2:11" ht="15">
      <c r="B84" s="6" t="s">
        <v>17</v>
      </c>
      <c r="C84" s="4">
        <v>51923</v>
      </c>
      <c r="D84" s="3">
        <v>3216</v>
      </c>
      <c r="E84" s="2">
        <f t="shared" si="5"/>
        <v>16.14521144278607</v>
      </c>
      <c r="F84" s="3">
        <v>13061</v>
      </c>
      <c r="G84" s="3">
        <v>1575</v>
      </c>
      <c r="H84" s="2">
        <f t="shared" si="6"/>
        <v>8.292698412698412</v>
      </c>
      <c r="I84" s="4">
        <f t="shared" si="7"/>
        <v>64984</v>
      </c>
      <c r="J84" s="3">
        <f t="shared" si="8"/>
        <v>4791</v>
      </c>
      <c r="K84" s="2">
        <f t="shared" si="9"/>
        <v>13.563765393446044</v>
      </c>
    </row>
    <row r="85" spans="2:11" ht="15">
      <c r="B85" s="6" t="s">
        <v>18</v>
      </c>
      <c r="C85" s="4">
        <v>52578</v>
      </c>
      <c r="D85" s="3">
        <v>2484</v>
      </c>
      <c r="E85" s="2">
        <f t="shared" si="5"/>
        <v>21.166666666666668</v>
      </c>
      <c r="F85" s="3">
        <v>13318</v>
      </c>
      <c r="G85" s="3">
        <v>1639</v>
      </c>
      <c r="H85" s="2">
        <f t="shared" si="6"/>
        <v>8.12568639414277</v>
      </c>
      <c r="I85" s="4">
        <f t="shared" si="7"/>
        <v>65896</v>
      </c>
      <c r="J85" s="3">
        <f t="shared" si="8"/>
        <v>4123</v>
      </c>
      <c r="K85" s="2">
        <f t="shared" si="9"/>
        <v>15.982536987630366</v>
      </c>
    </row>
    <row r="86" spans="2:11" ht="15">
      <c r="B86" s="6" t="s">
        <v>19</v>
      </c>
      <c r="C86" s="4">
        <v>55464</v>
      </c>
      <c r="D86" s="3">
        <v>2431</v>
      </c>
      <c r="E86" s="2">
        <f t="shared" si="5"/>
        <v>22.81530234471411</v>
      </c>
      <c r="F86" s="3">
        <v>14429</v>
      </c>
      <c r="G86" s="3">
        <v>1646</v>
      </c>
      <c r="H86" s="2">
        <f t="shared" si="6"/>
        <v>8.766099635479952</v>
      </c>
      <c r="I86" s="4">
        <f t="shared" si="7"/>
        <v>69893</v>
      </c>
      <c r="J86" s="3">
        <f t="shared" si="8"/>
        <v>4077</v>
      </c>
      <c r="K86" s="2">
        <f t="shared" si="9"/>
        <v>17.143242580328675</v>
      </c>
    </row>
    <row r="87" spans="1:11" ht="15">
      <c r="A87">
        <v>2011</v>
      </c>
      <c r="B87" s="6" t="s">
        <v>8</v>
      </c>
      <c r="C87" s="4">
        <v>52847</v>
      </c>
      <c r="D87" s="3">
        <v>2116</v>
      </c>
      <c r="E87" s="2">
        <f t="shared" si="5"/>
        <v>24.974952741020793</v>
      </c>
      <c r="F87" s="3">
        <v>15180</v>
      </c>
      <c r="G87" s="3">
        <v>1216</v>
      </c>
      <c r="H87" s="5">
        <f t="shared" si="6"/>
        <v>12.483552631578947</v>
      </c>
      <c r="I87" s="4">
        <f t="shared" si="7"/>
        <v>68027</v>
      </c>
      <c r="J87" s="3">
        <f t="shared" si="8"/>
        <v>3332</v>
      </c>
      <c r="K87" s="2">
        <f t="shared" si="9"/>
        <v>20.416266506602643</v>
      </c>
    </row>
    <row r="88" spans="2:11" ht="15">
      <c r="B88" s="6" t="s">
        <v>9</v>
      </c>
      <c r="C88" s="4">
        <v>52187</v>
      </c>
      <c r="D88" s="3">
        <v>2401</v>
      </c>
      <c r="E88" s="2">
        <f t="shared" si="5"/>
        <v>21.735526863806747</v>
      </c>
      <c r="F88" s="3">
        <v>14774</v>
      </c>
      <c r="G88" s="3">
        <v>1401</v>
      </c>
      <c r="H88" s="5">
        <f t="shared" si="6"/>
        <v>10.54532476802284</v>
      </c>
      <c r="I88" s="4">
        <f t="shared" si="7"/>
        <v>66961</v>
      </c>
      <c r="J88" s="3">
        <f t="shared" si="8"/>
        <v>3802</v>
      </c>
      <c r="K88" s="2">
        <f t="shared" si="9"/>
        <v>17.612046291425564</v>
      </c>
    </row>
    <row r="89" spans="2:11" ht="15">
      <c r="B89" s="6" t="s">
        <v>10</v>
      </c>
      <c r="C89" s="4">
        <v>51894</v>
      </c>
      <c r="D89" s="3">
        <v>2572</v>
      </c>
      <c r="E89" s="2">
        <f t="shared" si="5"/>
        <v>20.17651632970451</v>
      </c>
      <c r="F89" s="3">
        <v>15422</v>
      </c>
      <c r="G89" s="3">
        <v>1854</v>
      </c>
      <c r="H89" s="5">
        <f t="shared" si="6"/>
        <v>8.318230852211435</v>
      </c>
      <c r="I89" s="4">
        <f t="shared" si="7"/>
        <v>67316</v>
      </c>
      <c r="J89" s="3">
        <f t="shared" si="8"/>
        <v>4426</v>
      </c>
      <c r="K89" s="2">
        <f t="shared" si="9"/>
        <v>15.20921825576141</v>
      </c>
    </row>
    <row r="90" spans="2:11" ht="15">
      <c r="B90" s="6" t="s">
        <v>11</v>
      </c>
      <c r="C90" s="4">
        <v>52803</v>
      </c>
      <c r="D90" s="3">
        <v>2679</v>
      </c>
      <c r="E90" s="2">
        <f t="shared" si="5"/>
        <v>19.70996640537514</v>
      </c>
      <c r="F90" s="3">
        <v>14789</v>
      </c>
      <c r="G90" s="3">
        <v>1838</v>
      </c>
      <c r="H90" s="5">
        <f t="shared" si="6"/>
        <v>8.046245919477693</v>
      </c>
      <c r="I90" s="4">
        <f t="shared" si="7"/>
        <v>67592</v>
      </c>
      <c r="J90" s="3">
        <f t="shared" si="8"/>
        <v>4517</v>
      </c>
      <c r="K90" s="2">
        <f t="shared" si="9"/>
        <v>14.963914102280274</v>
      </c>
    </row>
    <row r="91" spans="2:11" ht="15">
      <c r="B91" s="6" t="s">
        <v>12</v>
      </c>
      <c r="C91" s="4">
        <v>53126</v>
      </c>
      <c r="D91" s="3">
        <v>3104</v>
      </c>
      <c r="E91" s="2">
        <f t="shared" si="5"/>
        <v>17.115335051546392</v>
      </c>
      <c r="F91" s="3">
        <v>16375</v>
      </c>
      <c r="G91" s="3">
        <v>1911</v>
      </c>
      <c r="H91" s="5">
        <f t="shared" si="6"/>
        <v>8.568812140240711</v>
      </c>
      <c r="I91" s="4">
        <f t="shared" si="7"/>
        <v>69501</v>
      </c>
      <c r="J91" s="3">
        <f t="shared" si="8"/>
        <v>5015</v>
      </c>
      <c r="K91" s="2">
        <f t="shared" si="9"/>
        <v>13.858624127617148</v>
      </c>
    </row>
    <row r="92" spans="2:11" ht="15">
      <c r="B92" s="6" t="s">
        <v>13</v>
      </c>
      <c r="C92" s="4">
        <v>54856</v>
      </c>
      <c r="D92" s="3">
        <v>2617</v>
      </c>
      <c r="E92" s="2">
        <f t="shared" si="5"/>
        <v>20.96140619029423</v>
      </c>
      <c r="F92" s="3">
        <v>16422</v>
      </c>
      <c r="G92" s="3">
        <v>1958</v>
      </c>
      <c r="H92" s="5">
        <f t="shared" si="6"/>
        <v>8.387129724208377</v>
      </c>
      <c r="I92" s="4">
        <f t="shared" si="7"/>
        <v>71278</v>
      </c>
      <c r="J92" s="3">
        <f t="shared" si="8"/>
        <v>4575</v>
      </c>
      <c r="K92" s="2">
        <f t="shared" si="9"/>
        <v>15.579890710382514</v>
      </c>
    </row>
    <row r="93" spans="2:11" ht="15">
      <c r="B93" s="6" t="s">
        <v>14</v>
      </c>
      <c r="C93" s="4">
        <v>56385</v>
      </c>
      <c r="D93" s="3">
        <v>2624</v>
      </c>
      <c r="E93" s="2">
        <f t="shared" si="5"/>
        <v>21.488185975609756</v>
      </c>
      <c r="F93" s="3">
        <v>17973</v>
      </c>
      <c r="G93" s="3">
        <v>2124</v>
      </c>
      <c r="H93" s="5">
        <f t="shared" si="6"/>
        <v>8.461864406779661</v>
      </c>
      <c r="I93" s="4">
        <f t="shared" si="7"/>
        <v>74358</v>
      </c>
      <c r="J93" s="3">
        <f t="shared" si="8"/>
        <v>4748</v>
      </c>
      <c r="K93" s="2">
        <f t="shared" si="9"/>
        <v>15.660909856781803</v>
      </c>
    </row>
    <row r="94" spans="2:11" ht="15">
      <c r="B94" s="6" t="s">
        <v>15</v>
      </c>
      <c r="C94" s="4">
        <v>57748</v>
      </c>
      <c r="D94" s="3">
        <v>2833</v>
      </c>
      <c r="E94" s="2">
        <f t="shared" si="5"/>
        <v>20.384045181786092</v>
      </c>
      <c r="F94" s="3">
        <v>18175</v>
      </c>
      <c r="G94" s="3">
        <v>2361</v>
      </c>
      <c r="H94" s="5">
        <f t="shared" si="6"/>
        <v>7.698009318085557</v>
      </c>
      <c r="I94" s="4">
        <f t="shared" si="7"/>
        <v>75923</v>
      </c>
      <c r="J94" s="3">
        <f t="shared" si="8"/>
        <v>5194</v>
      </c>
      <c r="K94" s="2">
        <f t="shared" si="9"/>
        <v>14.617443203696572</v>
      </c>
    </row>
    <row r="95" spans="2:11" ht="15">
      <c r="B95" s="6" t="s">
        <v>16</v>
      </c>
      <c r="C95" s="4">
        <v>58869</v>
      </c>
      <c r="D95" s="3">
        <v>2853</v>
      </c>
      <c r="E95" s="2">
        <f t="shared" si="5"/>
        <v>20.634069400630914</v>
      </c>
      <c r="F95" s="3">
        <v>17948</v>
      </c>
      <c r="G95" s="3">
        <v>2614</v>
      </c>
      <c r="H95" s="5">
        <f t="shared" si="6"/>
        <v>6.86610558530987</v>
      </c>
      <c r="I95" s="4">
        <f t="shared" si="7"/>
        <v>76817</v>
      </c>
      <c r="J95" s="3">
        <f t="shared" si="8"/>
        <v>5467</v>
      </c>
      <c r="K95" s="2">
        <f t="shared" si="9"/>
        <v>14.051033473568685</v>
      </c>
    </row>
    <row r="96" spans="2:11" ht="15">
      <c r="B96" s="6" t="s">
        <v>17</v>
      </c>
      <c r="C96" s="4">
        <v>61660</v>
      </c>
      <c r="D96" s="3">
        <v>3135</v>
      </c>
      <c r="E96" s="2">
        <f t="shared" si="5"/>
        <v>19.668261562998406</v>
      </c>
      <c r="F96" s="3">
        <v>17123</v>
      </c>
      <c r="G96" s="3">
        <v>2614</v>
      </c>
      <c r="H96" s="5">
        <f t="shared" si="6"/>
        <v>6.550497322111706</v>
      </c>
      <c r="I96" s="4">
        <f t="shared" si="7"/>
        <v>78783</v>
      </c>
      <c r="J96" s="3">
        <f t="shared" si="8"/>
        <v>5749</v>
      </c>
      <c r="K96" s="2">
        <f t="shared" si="9"/>
        <v>13.703774569490346</v>
      </c>
    </row>
    <row r="97" spans="2:11" ht="15">
      <c r="B97" s="6" t="s">
        <v>18</v>
      </c>
      <c r="C97" s="4">
        <v>60779</v>
      </c>
      <c r="D97" s="3">
        <v>3066</v>
      </c>
      <c r="E97" s="2">
        <f t="shared" si="5"/>
        <v>19.8235485975212</v>
      </c>
      <c r="F97" s="3">
        <v>18917</v>
      </c>
      <c r="G97" s="3">
        <v>2301</v>
      </c>
      <c r="H97" s="5">
        <f t="shared" si="6"/>
        <v>8.221208170360713</v>
      </c>
      <c r="I97" s="4">
        <f t="shared" si="7"/>
        <v>79696</v>
      </c>
      <c r="J97" s="3">
        <f t="shared" si="8"/>
        <v>5367</v>
      </c>
      <c r="K97" s="2">
        <f t="shared" si="9"/>
        <v>14.849264020868269</v>
      </c>
    </row>
    <row r="98" spans="2:11" ht="15">
      <c r="B98" s="6" t="s">
        <v>19</v>
      </c>
      <c r="C98" s="4">
        <v>59684</v>
      </c>
      <c r="D98" s="3">
        <v>2734</v>
      </c>
      <c r="E98" s="2">
        <f t="shared" si="5"/>
        <v>21.830285296269203</v>
      </c>
      <c r="F98" s="3">
        <v>18312</v>
      </c>
      <c r="G98" s="3">
        <v>1939</v>
      </c>
      <c r="H98" s="5">
        <f t="shared" si="6"/>
        <v>9.444043321299638</v>
      </c>
      <c r="I98" s="4">
        <f t="shared" si="7"/>
        <v>77996</v>
      </c>
      <c r="J98" s="3">
        <f t="shared" si="8"/>
        <v>4673</v>
      </c>
      <c r="K98" s="2">
        <f t="shared" si="9"/>
        <v>16.690776802910335</v>
      </c>
    </row>
    <row r="99" spans="1:11" ht="15">
      <c r="A99">
        <v>2012</v>
      </c>
      <c r="B99" s="6" t="s">
        <v>8</v>
      </c>
      <c r="C99" s="4">
        <v>54440</v>
      </c>
      <c r="D99" s="3">
        <v>2527</v>
      </c>
      <c r="E99" s="2">
        <f t="shared" si="5"/>
        <v>21.543332014246143</v>
      </c>
      <c r="F99" s="3">
        <v>21860</v>
      </c>
      <c r="G99" s="3">
        <v>1905</v>
      </c>
      <c r="H99" s="5">
        <f t="shared" si="6"/>
        <v>11.4750656167979</v>
      </c>
      <c r="I99" s="4">
        <f t="shared" si="7"/>
        <v>76300</v>
      </c>
      <c r="J99" s="3">
        <f t="shared" si="8"/>
        <v>4432</v>
      </c>
      <c r="K99" s="2">
        <f t="shared" si="9"/>
        <v>17.215703971119133</v>
      </c>
    </row>
    <row r="100" spans="2:11" ht="15">
      <c r="B100" s="6" t="s">
        <v>9</v>
      </c>
      <c r="C100" s="4">
        <v>57772</v>
      </c>
      <c r="D100" s="3">
        <v>2567</v>
      </c>
      <c r="E100" s="2">
        <f t="shared" si="5"/>
        <v>22.505648617062718</v>
      </c>
      <c r="F100" s="3">
        <v>21863</v>
      </c>
      <c r="G100" s="3">
        <v>1876</v>
      </c>
      <c r="H100" s="5">
        <f t="shared" si="6"/>
        <v>11.65405117270789</v>
      </c>
      <c r="I100" s="4">
        <f t="shared" si="7"/>
        <v>79635</v>
      </c>
      <c r="J100" s="3">
        <f t="shared" si="8"/>
        <v>4443</v>
      </c>
      <c r="K100" s="2">
        <f t="shared" si="9"/>
        <v>17.923700202565833</v>
      </c>
    </row>
    <row r="101" spans="2:11" ht="15">
      <c r="B101" s="6" t="s">
        <v>10</v>
      </c>
      <c r="C101" s="4">
        <v>55906</v>
      </c>
      <c r="D101" s="3">
        <v>2716</v>
      </c>
      <c r="E101" s="2">
        <f t="shared" si="5"/>
        <v>20.583946980854197</v>
      </c>
      <c r="F101" s="3">
        <v>19928</v>
      </c>
      <c r="G101" s="3">
        <v>2363</v>
      </c>
      <c r="H101" s="5">
        <f t="shared" si="6"/>
        <v>8.433347439695302</v>
      </c>
      <c r="I101" s="4">
        <f t="shared" si="7"/>
        <v>75834</v>
      </c>
      <c r="J101" s="3">
        <f t="shared" si="8"/>
        <v>5079</v>
      </c>
      <c r="K101" s="2">
        <f t="shared" si="9"/>
        <v>14.930891907855877</v>
      </c>
    </row>
    <row r="102" spans="2:11" ht="15">
      <c r="B102" s="6" t="s">
        <v>11</v>
      </c>
      <c r="C102" s="4">
        <v>55499</v>
      </c>
      <c r="D102" s="3">
        <v>3223</v>
      </c>
      <c r="E102" s="2">
        <f t="shared" si="5"/>
        <v>17.219671113869065</v>
      </c>
      <c r="F102" s="3">
        <v>20148</v>
      </c>
      <c r="G102" s="3">
        <v>2299</v>
      </c>
      <c r="H102" s="5">
        <f t="shared" si="6"/>
        <v>8.763810352327098</v>
      </c>
      <c r="I102" s="4">
        <f t="shared" si="7"/>
        <v>75647</v>
      </c>
      <c r="J102" s="3">
        <f t="shared" si="8"/>
        <v>5522</v>
      </c>
      <c r="K102" s="2">
        <f t="shared" si="9"/>
        <v>13.699203187250996</v>
      </c>
    </row>
    <row r="103" spans="2:11" ht="15">
      <c r="B103" s="6" t="s">
        <v>12</v>
      </c>
      <c r="C103" s="4">
        <v>55995</v>
      </c>
      <c r="D103" s="3">
        <v>3612</v>
      </c>
      <c r="E103" s="2">
        <f t="shared" si="5"/>
        <v>15.502491694352159</v>
      </c>
      <c r="F103" s="3">
        <v>18138</v>
      </c>
      <c r="G103" s="3">
        <v>2822</v>
      </c>
      <c r="H103" s="5">
        <f t="shared" si="6"/>
        <v>6.42735648476258</v>
      </c>
      <c r="I103" s="4">
        <f t="shared" si="7"/>
        <v>74133</v>
      </c>
      <c r="J103" s="3">
        <f t="shared" si="8"/>
        <v>6434</v>
      </c>
      <c r="K103" s="2">
        <f t="shared" si="9"/>
        <v>11.52207025178738</v>
      </c>
    </row>
    <row r="104" spans="2:11" ht="15">
      <c r="B104" s="6" t="s">
        <v>13</v>
      </c>
      <c r="C104" s="4">
        <v>56923</v>
      </c>
      <c r="D104" s="3">
        <v>3752</v>
      </c>
      <c r="E104" s="2">
        <f t="shared" si="5"/>
        <v>15.171375266524521</v>
      </c>
      <c r="F104" s="3">
        <v>16728</v>
      </c>
      <c r="G104" s="3">
        <v>2333</v>
      </c>
      <c r="H104" s="5">
        <f t="shared" si="6"/>
        <v>7.170167166738105</v>
      </c>
      <c r="I104" s="4">
        <f t="shared" si="7"/>
        <v>73651</v>
      </c>
      <c r="J104" s="3">
        <f t="shared" si="8"/>
        <v>6085</v>
      </c>
      <c r="K104" s="2">
        <f t="shared" si="9"/>
        <v>12.103697617091209</v>
      </c>
    </row>
    <row r="105" spans="2:11" ht="15">
      <c r="B105" s="6" t="s">
        <v>14</v>
      </c>
      <c r="C105" s="4">
        <v>54885</v>
      </c>
      <c r="D105" s="3">
        <v>3904</v>
      </c>
      <c r="E105" s="2">
        <f t="shared" si="5"/>
        <v>14.058657786885245</v>
      </c>
      <c r="F105" s="3">
        <v>17712</v>
      </c>
      <c r="G105" s="3">
        <v>2247</v>
      </c>
      <c r="H105" s="5">
        <f t="shared" si="6"/>
        <v>7.882510013351135</v>
      </c>
      <c r="I105" s="4">
        <f t="shared" si="7"/>
        <v>72597</v>
      </c>
      <c r="J105" s="3">
        <f t="shared" si="8"/>
        <v>6151</v>
      </c>
      <c r="K105" s="2">
        <f t="shared" si="9"/>
        <v>11.802471142903594</v>
      </c>
    </row>
    <row r="106" spans="2:11" ht="15">
      <c r="B106" s="6" t="s">
        <v>15</v>
      </c>
      <c r="C106" s="4">
        <v>53584</v>
      </c>
      <c r="D106" s="3">
        <v>3927</v>
      </c>
      <c r="E106" s="2">
        <f t="shared" si="5"/>
        <v>13.645021645021645</v>
      </c>
      <c r="F106" s="3">
        <v>18039</v>
      </c>
      <c r="G106" s="3">
        <v>2849</v>
      </c>
      <c r="H106" s="5">
        <f t="shared" si="6"/>
        <v>6.3316953316953315</v>
      </c>
      <c r="I106" s="4">
        <f t="shared" si="7"/>
        <v>71623</v>
      </c>
      <c r="J106" s="3">
        <f t="shared" si="8"/>
        <v>6776</v>
      </c>
      <c r="K106" s="2">
        <f t="shared" si="9"/>
        <v>10.570100354191263</v>
      </c>
    </row>
    <row r="107" spans="2:11" ht="15">
      <c r="B107" s="6" t="s">
        <v>16</v>
      </c>
      <c r="C107" s="4">
        <v>51655</v>
      </c>
      <c r="D107" s="3">
        <v>3259</v>
      </c>
      <c r="E107" s="2">
        <f t="shared" si="5"/>
        <v>15.849953973611537</v>
      </c>
      <c r="F107" s="3">
        <v>18192</v>
      </c>
      <c r="G107" s="3">
        <v>2613</v>
      </c>
      <c r="H107" s="5">
        <f t="shared" si="6"/>
        <v>6.96211251435132</v>
      </c>
      <c r="I107" s="4">
        <f t="shared" si="7"/>
        <v>69847</v>
      </c>
      <c r="J107" s="3">
        <f t="shared" si="8"/>
        <v>5872</v>
      </c>
      <c r="K107" s="2">
        <f t="shared" si="9"/>
        <v>11.89492506811989</v>
      </c>
    </row>
    <row r="108" spans="2:11" ht="15">
      <c r="B108" s="6" t="s">
        <v>17</v>
      </c>
      <c r="C108" s="4">
        <v>48731</v>
      </c>
      <c r="D108" s="3">
        <v>3365</v>
      </c>
      <c r="E108" s="2">
        <f t="shared" si="5"/>
        <v>14.481723625557207</v>
      </c>
      <c r="F108" s="3">
        <v>18386</v>
      </c>
      <c r="G108" s="3">
        <v>2475</v>
      </c>
      <c r="H108" s="5">
        <f t="shared" si="6"/>
        <v>7.428686868686869</v>
      </c>
      <c r="I108" s="4">
        <f t="shared" si="7"/>
        <v>67117</v>
      </c>
      <c r="J108" s="3">
        <f t="shared" si="8"/>
        <v>5840</v>
      </c>
      <c r="K108" s="2">
        <f t="shared" si="9"/>
        <v>11.49263698630137</v>
      </c>
    </row>
    <row r="109" spans="2:11" ht="15">
      <c r="B109" s="6" t="s">
        <v>18</v>
      </c>
      <c r="C109" s="4">
        <v>49371</v>
      </c>
      <c r="D109" s="3">
        <v>3123</v>
      </c>
      <c r="E109" s="2">
        <f t="shared" si="5"/>
        <v>15.808837656099904</v>
      </c>
      <c r="F109" s="3">
        <v>18274</v>
      </c>
      <c r="G109" s="3">
        <v>2192</v>
      </c>
      <c r="H109" s="5">
        <f t="shared" si="6"/>
        <v>8.336678832116789</v>
      </c>
      <c r="I109" s="4">
        <f t="shared" si="7"/>
        <v>67645</v>
      </c>
      <c r="J109" s="3">
        <f t="shared" si="8"/>
        <v>5315</v>
      </c>
      <c r="K109" s="2">
        <f t="shared" si="9"/>
        <v>12.727187206020696</v>
      </c>
    </row>
    <row r="110" spans="2:11" ht="15">
      <c r="B110" s="6" t="s">
        <v>19</v>
      </c>
      <c r="C110" s="4">
        <v>51084</v>
      </c>
      <c r="D110" s="3">
        <v>2834</v>
      </c>
      <c r="E110" s="2">
        <f t="shared" si="5"/>
        <v>18.025405786873677</v>
      </c>
      <c r="F110" s="3">
        <v>18900</v>
      </c>
      <c r="G110" s="3">
        <v>2352</v>
      </c>
      <c r="H110" s="5">
        <f t="shared" si="6"/>
        <v>8.035714285714286</v>
      </c>
      <c r="I110" s="4">
        <f t="shared" si="7"/>
        <v>69984</v>
      </c>
      <c r="J110" s="3">
        <f t="shared" si="8"/>
        <v>5186</v>
      </c>
      <c r="K110" s="2">
        <f t="shared" si="9"/>
        <v>13.494793675279599</v>
      </c>
    </row>
    <row r="111" spans="1:11" ht="15">
      <c r="A111">
        <v>2013</v>
      </c>
      <c r="B111" s="6" t="s">
        <v>8</v>
      </c>
      <c r="C111" s="4">
        <v>50523</v>
      </c>
      <c r="D111" s="3">
        <v>2779</v>
      </c>
      <c r="E111" s="2">
        <f t="shared" si="5"/>
        <v>18.18028067650234</v>
      </c>
      <c r="F111" s="3">
        <v>17258</v>
      </c>
      <c r="G111" s="3">
        <v>2142</v>
      </c>
      <c r="H111" s="5">
        <f t="shared" si="6"/>
        <v>8.056956115779645</v>
      </c>
      <c r="I111" s="4">
        <f t="shared" si="7"/>
        <v>67781</v>
      </c>
      <c r="J111" s="3">
        <f t="shared" si="8"/>
        <v>4921</v>
      </c>
      <c r="K111" s="2">
        <f t="shared" si="9"/>
        <v>13.773826458036984</v>
      </c>
    </row>
    <row r="112" spans="2:11" ht="15">
      <c r="B112" s="6" t="s">
        <v>9</v>
      </c>
      <c r="C112" s="4">
        <v>52966</v>
      </c>
      <c r="D112" s="3">
        <v>3006</v>
      </c>
      <c r="E112" s="2">
        <f t="shared" si="5"/>
        <v>17.620093147039256</v>
      </c>
      <c r="F112" s="3">
        <v>18870</v>
      </c>
      <c r="G112" s="3">
        <v>1963</v>
      </c>
      <c r="H112" s="5">
        <f t="shared" si="6"/>
        <v>9.612837493632195</v>
      </c>
      <c r="I112" s="4">
        <f t="shared" si="7"/>
        <v>71836</v>
      </c>
      <c r="J112" s="3">
        <f t="shared" si="8"/>
        <v>4969</v>
      </c>
      <c r="K112" s="2">
        <f t="shared" si="9"/>
        <v>14.456832360635943</v>
      </c>
    </row>
    <row r="113" spans="2:11" ht="15">
      <c r="B113" s="6" t="s">
        <v>10</v>
      </c>
      <c r="C113" s="4">
        <v>53220</v>
      </c>
      <c r="D113" s="3">
        <v>3262</v>
      </c>
      <c r="E113" s="2">
        <f t="shared" si="5"/>
        <v>16.31514408338443</v>
      </c>
      <c r="F113" s="3">
        <v>18615</v>
      </c>
      <c r="G113" s="3">
        <v>2112</v>
      </c>
      <c r="H113" s="5">
        <f t="shared" si="6"/>
        <v>8.813920454545455</v>
      </c>
      <c r="I113" s="4">
        <f t="shared" si="7"/>
        <v>71835</v>
      </c>
      <c r="J113" s="3">
        <f t="shared" si="8"/>
        <v>5374</v>
      </c>
      <c r="K113" s="2">
        <f t="shared" si="9"/>
        <v>13.367138072199479</v>
      </c>
    </row>
    <row r="114" spans="2:11" ht="15">
      <c r="B114" s="6" t="s">
        <v>11</v>
      </c>
      <c r="C114" s="4">
        <v>57179</v>
      </c>
      <c r="D114" s="3">
        <v>3841</v>
      </c>
      <c r="E114" s="2">
        <f t="shared" si="5"/>
        <v>14.886487893777662</v>
      </c>
      <c r="F114" s="3">
        <v>18484</v>
      </c>
      <c r="G114" s="3">
        <v>2226</v>
      </c>
      <c r="H114" s="5">
        <f t="shared" si="6"/>
        <v>8.303683737646002</v>
      </c>
      <c r="I114" s="4">
        <f t="shared" si="7"/>
        <v>75663</v>
      </c>
      <c r="J114" s="3">
        <f t="shared" si="8"/>
        <v>6067</v>
      </c>
      <c r="K114" s="2">
        <f t="shared" si="9"/>
        <v>12.471237844074501</v>
      </c>
    </row>
    <row r="115" spans="2:11" ht="15">
      <c r="B115" s="6" t="s">
        <v>12</v>
      </c>
      <c r="C115" s="4">
        <v>58738</v>
      </c>
      <c r="D115" s="3">
        <v>3809</v>
      </c>
      <c r="E115" s="2">
        <f t="shared" si="5"/>
        <v>15.420845366237858</v>
      </c>
      <c r="F115" s="3">
        <v>17691</v>
      </c>
      <c r="G115" s="3">
        <v>2487</v>
      </c>
      <c r="H115" s="5">
        <f t="shared" si="6"/>
        <v>7.113389626055489</v>
      </c>
      <c r="I115" s="4">
        <f t="shared" si="7"/>
        <v>76429</v>
      </c>
      <c r="J115" s="3">
        <f t="shared" si="8"/>
        <v>6296</v>
      </c>
      <c r="K115" s="2">
        <f t="shared" si="9"/>
        <v>12.139294790343074</v>
      </c>
    </row>
    <row r="116" spans="2:11" ht="15">
      <c r="B116" s="6" t="s">
        <v>13</v>
      </c>
      <c r="C116" s="4">
        <v>58650</v>
      </c>
      <c r="D116" s="3">
        <v>3831</v>
      </c>
      <c r="E116" s="2">
        <f t="shared" si="5"/>
        <v>15.309318715740016</v>
      </c>
      <c r="F116" s="3">
        <v>18785</v>
      </c>
      <c r="G116" s="3">
        <v>2281</v>
      </c>
      <c r="H116" s="5">
        <f t="shared" si="6"/>
        <v>8.235423060061377</v>
      </c>
      <c r="I116" s="4">
        <f t="shared" si="7"/>
        <v>77435</v>
      </c>
      <c r="J116" s="3">
        <f t="shared" si="8"/>
        <v>6112</v>
      </c>
      <c r="K116" s="2">
        <f t="shared" si="9"/>
        <v>12.669339005235603</v>
      </c>
    </row>
    <row r="117" spans="2:11" ht="15">
      <c r="B117" s="6" t="s">
        <v>14</v>
      </c>
      <c r="C117" s="4">
        <v>57917</v>
      </c>
      <c r="D117" s="3">
        <v>4129</v>
      </c>
      <c r="E117" s="2">
        <f t="shared" si="5"/>
        <v>14.026883022523613</v>
      </c>
      <c r="F117" s="3">
        <v>16544</v>
      </c>
      <c r="G117" s="3">
        <v>1848</v>
      </c>
      <c r="H117" s="5">
        <f t="shared" si="6"/>
        <v>8.952380952380953</v>
      </c>
      <c r="I117" s="4">
        <f t="shared" si="7"/>
        <v>74461</v>
      </c>
      <c r="J117" s="3">
        <f t="shared" si="8"/>
        <v>5977</v>
      </c>
      <c r="K117" s="2">
        <f t="shared" si="9"/>
        <v>12.45792203446545</v>
      </c>
    </row>
    <row r="118" spans="2:11" ht="15">
      <c r="B118" s="6" t="s">
        <v>15</v>
      </c>
      <c r="C118" s="4">
        <v>58274</v>
      </c>
      <c r="D118" s="3">
        <v>4145</v>
      </c>
      <c r="E118" s="2">
        <f t="shared" si="5"/>
        <v>14.058866103739446</v>
      </c>
      <c r="F118" s="3">
        <v>16749</v>
      </c>
      <c r="G118" s="3">
        <v>2260</v>
      </c>
      <c r="H118" s="5">
        <f t="shared" si="6"/>
        <v>7.411061946902655</v>
      </c>
      <c r="I118" s="4">
        <f t="shared" si="7"/>
        <v>75023</v>
      </c>
      <c r="J118" s="3">
        <f t="shared" si="8"/>
        <v>6405</v>
      </c>
      <c r="K118" s="2">
        <f t="shared" si="9"/>
        <v>11.713192818110851</v>
      </c>
    </row>
    <row r="119" spans="2:11" ht="15">
      <c r="B119" s="6" t="s">
        <v>16</v>
      </c>
      <c r="C119" s="4">
        <v>58229</v>
      </c>
      <c r="D119" s="3">
        <v>3692</v>
      </c>
      <c r="E119" s="2">
        <f t="shared" si="5"/>
        <v>15.771668472372697</v>
      </c>
      <c r="F119" s="3">
        <v>18579</v>
      </c>
      <c r="G119" s="3">
        <v>1782</v>
      </c>
      <c r="H119" s="5">
        <f t="shared" si="6"/>
        <v>10.425925925925926</v>
      </c>
      <c r="I119" s="4">
        <f t="shared" si="7"/>
        <v>76808</v>
      </c>
      <c r="J119" s="3">
        <f t="shared" si="8"/>
        <v>5474</v>
      </c>
      <c r="K119" s="2">
        <f t="shared" si="9"/>
        <v>14.031421264157837</v>
      </c>
    </row>
    <row r="120" spans="2:11" ht="15">
      <c r="B120" s="6" t="s">
        <v>17</v>
      </c>
      <c r="C120" s="4">
        <v>58251</v>
      </c>
      <c r="D120" s="3">
        <v>4269</v>
      </c>
      <c r="E120" s="2">
        <f t="shared" si="5"/>
        <v>13.645115952213633</v>
      </c>
      <c r="F120" s="3">
        <v>17031</v>
      </c>
      <c r="G120" s="3">
        <v>1700</v>
      </c>
      <c r="H120" s="5">
        <f t="shared" si="6"/>
        <v>10.018235294117646</v>
      </c>
      <c r="I120" s="4">
        <f t="shared" si="7"/>
        <v>75282</v>
      </c>
      <c r="J120" s="3">
        <f t="shared" si="8"/>
        <v>5969</v>
      </c>
      <c r="K120" s="2">
        <f t="shared" si="9"/>
        <v>12.61216284134696</v>
      </c>
    </row>
    <row r="121" spans="2:11" ht="15">
      <c r="B121" s="6" t="s">
        <v>18</v>
      </c>
      <c r="C121" s="4">
        <v>56403</v>
      </c>
      <c r="D121" s="3">
        <v>4369</v>
      </c>
      <c r="E121" s="2">
        <f t="shared" si="5"/>
        <v>12.909819180590524</v>
      </c>
      <c r="F121" s="3">
        <v>16207</v>
      </c>
      <c r="G121" s="3">
        <v>1770</v>
      </c>
      <c r="H121" s="5">
        <f t="shared" si="6"/>
        <v>9.156497175141244</v>
      </c>
      <c r="I121" s="4">
        <f t="shared" si="7"/>
        <v>72610</v>
      </c>
      <c r="J121" s="3">
        <f t="shared" si="8"/>
        <v>6139</v>
      </c>
      <c r="K121" s="2">
        <f t="shared" si="9"/>
        <v>11.827659227887278</v>
      </c>
    </row>
    <row r="122" spans="2:11" ht="15">
      <c r="B122" s="6" t="s">
        <v>19</v>
      </c>
      <c r="C122" s="4">
        <v>54816</v>
      </c>
      <c r="D122" s="3">
        <v>3961</v>
      </c>
      <c r="E122" s="2">
        <f t="shared" si="5"/>
        <v>13.838929563241607</v>
      </c>
      <c r="F122" s="3">
        <v>16297</v>
      </c>
      <c r="G122" s="3">
        <v>1343</v>
      </c>
      <c r="H122" s="5">
        <f t="shared" si="6"/>
        <v>12.134772896500372</v>
      </c>
      <c r="I122" s="4">
        <f t="shared" si="7"/>
        <v>71113</v>
      </c>
      <c r="J122" s="3">
        <f t="shared" si="8"/>
        <v>5304</v>
      </c>
      <c r="K122" s="2">
        <f t="shared" si="9"/>
        <v>13.407428355957768</v>
      </c>
    </row>
    <row r="123" spans="1:11" ht="15">
      <c r="A123">
        <v>2014</v>
      </c>
      <c r="B123" s="6" t="s">
        <v>8</v>
      </c>
      <c r="C123" s="4">
        <v>53937</v>
      </c>
      <c r="D123" s="3">
        <v>3759</v>
      </c>
      <c r="E123" s="2">
        <f t="shared" si="5"/>
        <v>14.3487629688747</v>
      </c>
      <c r="F123" s="3">
        <v>16624</v>
      </c>
      <c r="G123" s="3">
        <v>1448</v>
      </c>
      <c r="H123" s="2">
        <f t="shared" si="6"/>
        <v>11.480662983425415</v>
      </c>
      <c r="I123" s="4">
        <f t="shared" si="7"/>
        <v>70561</v>
      </c>
      <c r="J123" s="3">
        <f t="shared" si="8"/>
        <v>5207</v>
      </c>
      <c r="K123" s="2">
        <f t="shared" si="9"/>
        <v>13.551181102362206</v>
      </c>
    </row>
    <row r="124" spans="2:11" ht="15">
      <c r="B124" s="6" t="s">
        <v>9</v>
      </c>
      <c r="C124" s="4">
        <v>55662</v>
      </c>
      <c r="D124" s="3">
        <v>3622</v>
      </c>
      <c r="E124" s="2">
        <f t="shared" si="5"/>
        <v>15.367752622860298</v>
      </c>
      <c r="F124" s="3">
        <v>16964</v>
      </c>
      <c r="G124" s="3">
        <v>1331</v>
      </c>
      <c r="H124" s="2">
        <f t="shared" si="6"/>
        <v>12.745304282494365</v>
      </c>
      <c r="I124" s="4">
        <f t="shared" si="7"/>
        <v>72626</v>
      </c>
      <c r="J124" s="3">
        <f t="shared" si="8"/>
        <v>4953</v>
      </c>
      <c r="K124" s="2">
        <f t="shared" si="9"/>
        <v>14.66303250555219</v>
      </c>
    </row>
    <row r="125" spans="2:11" ht="15">
      <c r="B125" s="6" t="s">
        <v>10</v>
      </c>
      <c r="C125" s="4">
        <v>55255</v>
      </c>
      <c r="D125" s="3">
        <v>3659</v>
      </c>
      <c r="E125" s="2">
        <f t="shared" si="5"/>
        <v>15.101120524733533</v>
      </c>
      <c r="F125" s="3">
        <v>16310</v>
      </c>
      <c r="G125" s="3">
        <v>1720</v>
      </c>
      <c r="H125" s="2">
        <f t="shared" si="6"/>
        <v>9.482558139534884</v>
      </c>
      <c r="I125" s="4">
        <f t="shared" si="7"/>
        <v>71565</v>
      </c>
      <c r="J125" s="3">
        <f t="shared" si="8"/>
        <v>5379</v>
      </c>
      <c r="K125" s="2">
        <f t="shared" si="9"/>
        <v>13.304517568321248</v>
      </c>
    </row>
    <row r="126" spans="2:11" ht="15">
      <c r="B126" s="6" t="s">
        <v>11</v>
      </c>
      <c r="C126" s="4">
        <v>55205</v>
      </c>
      <c r="D126" s="3">
        <v>3781</v>
      </c>
      <c r="E126" s="2">
        <f t="shared" si="5"/>
        <v>14.600634752710922</v>
      </c>
      <c r="F126" s="3">
        <v>16849</v>
      </c>
      <c r="G126" s="3">
        <v>1684</v>
      </c>
      <c r="H126" s="2">
        <f t="shared" si="6"/>
        <v>10.005344418052257</v>
      </c>
      <c r="I126" s="4">
        <f t="shared" si="7"/>
        <v>72054</v>
      </c>
      <c r="J126" s="3">
        <f t="shared" si="8"/>
        <v>5465</v>
      </c>
      <c r="K126" s="2">
        <f t="shared" si="9"/>
        <v>13.18462946020128</v>
      </c>
    </row>
    <row r="127" spans="2:11" ht="15">
      <c r="B127" s="6" t="s">
        <v>12</v>
      </c>
      <c r="C127" s="4">
        <v>55274</v>
      </c>
      <c r="D127" s="3">
        <v>4043</v>
      </c>
      <c r="E127" s="2">
        <f t="shared" si="5"/>
        <v>13.671531041305961</v>
      </c>
      <c r="F127" s="3">
        <v>16400</v>
      </c>
      <c r="G127" s="3">
        <v>1814</v>
      </c>
      <c r="H127" s="2">
        <f t="shared" si="6"/>
        <v>9.040793825799339</v>
      </c>
      <c r="I127" s="4">
        <f t="shared" si="7"/>
        <v>71674</v>
      </c>
      <c r="J127" s="3">
        <f t="shared" si="8"/>
        <v>5857</v>
      </c>
      <c r="K127" s="2">
        <f t="shared" si="9"/>
        <v>12.237322861533208</v>
      </c>
    </row>
    <row r="128" spans="2:11" ht="15">
      <c r="B128" s="6" t="s">
        <v>13</v>
      </c>
      <c r="C128" s="4">
        <v>58993</v>
      </c>
      <c r="D128" s="3">
        <v>4059</v>
      </c>
      <c r="E128" s="2">
        <f t="shared" si="5"/>
        <v>14.533875338753388</v>
      </c>
      <c r="F128" s="3">
        <v>15976</v>
      </c>
      <c r="G128" s="3">
        <v>1902</v>
      </c>
      <c r="H128" s="2">
        <f t="shared" si="6"/>
        <v>8.399579390115667</v>
      </c>
      <c r="I128" s="4">
        <f t="shared" si="7"/>
        <v>74969</v>
      </c>
      <c r="J128" s="3">
        <f t="shared" si="8"/>
        <v>5961</v>
      </c>
      <c r="K128" s="2">
        <f t="shared" si="9"/>
        <v>12.57658111055192</v>
      </c>
    </row>
    <row r="129" spans="2:11" ht="15">
      <c r="B129" s="6" t="s">
        <v>14</v>
      </c>
      <c r="C129" s="4">
        <v>58476</v>
      </c>
      <c r="D129" s="3">
        <v>3730</v>
      </c>
      <c r="E129" s="2">
        <f t="shared" si="5"/>
        <v>15.677211796246649</v>
      </c>
      <c r="F129" s="3">
        <v>15862</v>
      </c>
      <c r="G129" s="3">
        <v>1696</v>
      </c>
      <c r="H129" s="2">
        <f t="shared" si="6"/>
        <v>9.352594339622641</v>
      </c>
      <c r="I129" s="4">
        <f t="shared" si="7"/>
        <v>74338</v>
      </c>
      <c r="J129" s="3">
        <f t="shared" si="8"/>
        <v>5426</v>
      </c>
      <c r="K129" s="2">
        <f t="shared" si="9"/>
        <v>13.700331736085515</v>
      </c>
    </row>
    <row r="130" spans="2:11" ht="15">
      <c r="B130" s="6" t="s">
        <v>15</v>
      </c>
      <c r="C130" s="4">
        <v>57358</v>
      </c>
      <c r="D130" s="3">
        <v>3851</v>
      </c>
      <c r="E130" s="2">
        <f t="shared" si="5"/>
        <v>14.894313165411582</v>
      </c>
      <c r="F130" s="3">
        <v>16009</v>
      </c>
      <c r="G130" s="3">
        <v>1656</v>
      </c>
      <c r="H130" s="2">
        <f t="shared" si="6"/>
        <v>9.667270531400966</v>
      </c>
      <c r="I130" s="4">
        <f t="shared" si="7"/>
        <v>73367</v>
      </c>
      <c r="J130" s="3">
        <f t="shared" si="8"/>
        <v>5507</v>
      </c>
      <c r="K130" s="2">
        <f t="shared" si="9"/>
        <v>13.322498638096967</v>
      </c>
    </row>
    <row r="131" spans="2:11" ht="15">
      <c r="B131" s="6" t="s">
        <v>16</v>
      </c>
      <c r="C131" s="4">
        <v>59549</v>
      </c>
      <c r="D131" s="3">
        <v>2925</v>
      </c>
      <c r="E131" s="2">
        <f aca="true" t="shared" si="10" ref="E131:E194">C131/D131</f>
        <v>20.35863247863248</v>
      </c>
      <c r="F131" s="3">
        <v>15331</v>
      </c>
      <c r="G131" s="3">
        <v>1518</v>
      </c>
      <c r="H131" s="2">
        <f aca="true" t="shared" si="11" ref="H131:H194">F131/G131</f>
        <v>10.099472990777338</v>
      </c>
      <c r="I131" s="4">
        <f t="shared" si="7"/>
        <v>74880</v>
      </c>
      <c r="J131" s="3">
        <f t="shared" si="8"/>
        <v>4443</v>
      </c>
      <c r="K131" s="2">
        <f t="shared" si="9"/>
        <v>16.853477380148547</v>
      </c>
    </row>
    <row r="132" spans="2:11" ht="15">
      <c r="B132" s="6" t="s">
        <v>17</v>
      </c>
      <c r="C132" s="4">
        <v>62189</v>
      </c>
      <c r="D132" s="3">
        <v>4093</v>
      </c>
      <c r="E132" s="2">
        <f t="shared" si="10"/>
        <v>15.19398973857806</v>
      </c>
      <c r="F132" s="3">
        <v>15671</v>
      </c>
      <c r="G132" s="3">
        <v>1800</v>
      </c>
      <c r="H132" s="2">
        <f t="shared" si="11"/>
        <v>8.706111111111111</v>
      </c>
      <c r="I132" s="4">
        <f aca="true" t="shared" si="12" ref="I132:I195">SUM(C132,F132)</f>
        <v>77860</v>
      </c>
      <c r="J132" s="3">
        <f aca="true" t="shared" si="13" ref="J132:J195">SUM(D132,G132)</f>
        <v>5893</v>
      </c>
      <c r="K132" s="2">
        <f aca="true" t="shared" si="14" ref="K132:K195">I132/J132</f>
        <v>13.212285762769387</v>
      </c>
    </row>
    <row r="133" spans="2:11" ht="15">
      <c r="B133" s="6" t="s">
        <v>18</v>
      </c>
      <c r="C133" s="4">
        <v>63507</v>
      </c>
      <c r="D133" s="3">
        <v>3601</v>
      </c>
      <c r="E133" s="2">
        <f t="shared" si="10"/>
        <v>17.635934462649264</v>
      </c>
      <c r="F133" s="3">
        <v>14801</v>
      </c>
      <c r="G133" s="3">
        <v>1523</v>
      </c>
      <c r="H133" s="2">
        <f t="shared" si="11"/>
        <v>9.718319107025607</v>
      </c>
      <c r="I133" s="4">
        <f t="shared" si="12"/>
        <v>78308</v>
      </c>
      <c r="J133" s="3">
        <f t="shared" si="13"/>
        <v>5124</v>
      </c>
      <c r="K133" s="2">
        <f t="shared" si="14"/>
        <v>15.282591725214676</v>
      </c>
    </row>
    <row r="134" spans="2:11" ht="15">
      <c r="B134" s="6" t="s">
        <v>19</v>
      </c>
      <c r="C134" s="4">
        <v>63376</v>
      </c>
      <c r="D134" s="3">
        <v>3444</v>
      </c>
      <c r="E134" s="2">
        <f t="shared" si="10"/>
        <v>18.401858304297328</v>
      </c>
      <c r="F134" s="3">
        <v>14861</v>
      </c>
      <c r="G134" s="3">
        <v>1322</v>
      </c>
      <c r="H134" s="2">
        <f t="shared" si="11"/>
        <v>11.241301059001513</v>
      </c>
      <c r="I134" s="4">
        <f t="shared" si="12"/>
        <v>78237</v>
      </c>
      <c r="J134" s="3">
        <f t="shared" si="13"/>
        <v>4766</v>
      </c>
      <c r="K134" s="2">
        <f t="shared" si="14"/>
        <v>16.41565253881662</v>
      </c>
    </row>
    <row r="135" spans="1:11" ht="15">
      <c r="A135">
        <v>2015</v>
      </c>
      <c r="B135" s="6" t="s">
        <v>8</v>
      </c>
      <c r="C135" s="4">
        <v>68784</v>
      </c>
      <c r="D135" s="3">
        <v>3502</v>
      </c>
      <c r="E135" s="2">
        <f t="shared" si="10"/>
        <v>19.641347801256426</v>
      </c>
      <c r="F135" s="3">
        <v>16103</v>
      </c>
      <c r="G135" s="3">
        <v>1294</v>
      </c>
      <c r="H135" s="2">
        <f t="shared" si="11"/>
        <v>12.444358578052551</v>
      </c>
      <c r="I135" s="4">
        <f t="shared" si="12"/>
        <v>84887</v>
      </c>
      <c r="J135" s="3">
        <f t="shared" si="13"/>
        <v>4796</v>
      </c>
      <c r="K135" s="2">
        <f t="shared" si="14"/>
        <v>17.69954128440367</v>
      </c>
    </row>
    <row r="136" spans="2:11" ht="15">
      <c r="B136" s="6" t="s">
        <v>9</v>
      </c>
      <c r="C136" s="4">
        <v>68367</v>
      </c>
      <c r="D136" s="3">
        <v>4126</v>
      </c>
      <c r="E136" s="2">
        <f t="shared" si="10"/>
        <v>16.569801260300533</v>
      </c>
      <c r="F136" s="3">
        <v>15817</v>
      </c>
      <c r="G136" s="3">
        <v>1364</v>
      </c>
      <c r="H136" s="2">
        <f t="shared" si="11"/>
        <v>11.596041055718475</v>
      </c>
      <c r="I136" s="4">
        <f t="shared" si="12"/>
        <v>84184</v>
      </c>
      <c r="J136" s="3">
        <f t="shared" si="13"/>
        <v>5490</v>
      </c>
      <c r="K136" s="2">
        <f t="shared" si="14"/>
        <v>15.334061930783243</v>
      </c>
    </row>
    <row r="137" spans="2:11" ht="15">
      <c r="B137" s="6" t="s">
        <v>10</v>
      </c>
      <c r="C137" s="4">
        <v>66353</v>
      </c>
      <c r="D137" s="3">
        <v>4667</v>
      </c>
      <c r="E137" s="2">
        <f t="shared" si="10"/>
        <v>14.217484465395328</v>
      </c>
      <c r="F137" s="3">
        <v>16682</v>
      </c>
      <c r="G137" s="3">
        <v>1667</v>
      </c>
      <c r="H137" s="2">
        <f t="shared" si="11"/>
        <v>10.007198560287943</v>
      </c>
      <c r="I137" s="4">
        <f t="shared" si="12"/>
        <v>83035</v>
      </c>
      <c r="J137" s="3">
        <f t="shared" si="13"/>
        <v>6334</v>
      </c>
      <c r="K137" s="2">
        <f t="shared" si="14"/>
        <v>13.109409535838333</v>
      </c>
    </row>
    <row r="138" spans="2:11" ht="15">
      <c r="B138" s="6" t="s">
        <v>11</v>
      </c>
      <c r="C138" s="4">
        <v>65825</v>
      </c>
      <c r="D138" s="3">
        <v>4843</v>
      </c>
      <c r="E138" s="2">
        <f t="shared" si="10"/>
        <v>13.59178195333471</v>
      </c>
      <c r="F138" s="3">
        <v>16692</v>
      </c>
      <c r="G138" s="3">
        <v>1769</v>
      </c>
      <c r="H138" s="2">
        <f t="shared" si="11"/>
        <v>9.43583945732052</v>
      </c>
      <c r="I138" s="4">
        <f t="shared" si="12"/>
        <v>82517</v>
      </c>
      <c r="J138" s="3">
        <f t="shared" si="13"/>
        <v>6612</v>
      </c>
      <c r="K138" s="2">
        <f t="shared" si="14"/>
        <v>12.479885057471265</v>
      </c>
    </row>
    <row r="139" spans="2:11" ht="15">
      <c r="B139" s="6" t="s">
        <v>12</v>
      </c>
      <c r="C139" s="4">
        <v>65026</v>
      </c>
      <c r="D139" s="3">
        <v>4777</v>
      </c>
      <c r="E139" s="2">
        <f t="shared" si="10"/>
        <v>13.612308980531715</v>
      </c>
      <c r="F139" s="3">
        <v>17515</v>
      </c>
      <c r="G139" s="3">
        <v>1826</v>
      </c>
      <c r="H139" s="2">
        <f t="shared" si="11"/>
        <v>9.592004381161008</v>
      </c>
      <c r="I139" s="4">
        <f t="shared" si="12"/>
        <v>82541</v>
      </c>
      <c r="J139" s="3">
        <f t="shared" si="13"/>
        <v>6603</v>
      </c>
      <c r="K139" s="2">
        <f t="shared" si="14"/>
        <v>12.500530062092988</v>
      </c>
    </row>
    <row r="140" spans="2:11" ht="15">
      <c r="B140" s="6" t="s">
        <v>13</v>
      </c>
      <c r="C140" s="4">
        <v>69222</v>
      </c>
      <c r="D140" s="3">
        <v>5156</v>
      </c>
      <c r="E140" s="2">
        <f t="shared" si="10"/>
        <v>13.425523661753298</v>
      </c>
      <c r="F140" s="3">
        <v>17756</v>
      </c>
      <c r="G140" s="3">
        <v>1793</v>
      </c>
      <c r="H140" s="2">
        <f t="shared" si="11"/>
        <v>9.902955939765755</v>
      </c>
      <c r="I140" s="4">
        <f t="shared" si="12"/>
        <v>86978</v>
      </c>
      <c r="J140" s="3">
        <f t="shared" si="13"/>
        <v>6949</v>
      </c>
      <c r="K140" s="2">
        <f t="shared" si="14"/>
        <v>12.516621096560657</v>
      </c>
    </row>
    <row r="141" spans="2:11" ht="15">
      <c r="B141" s="6" t="s">
        <v>14</v>
      </c>
      <c r="C141" s="4">
        <v>75536</v>
      </c>
      <c r="D141" s="3">
        <v>5535</v>
      </c>
      <c r="E141" s="2">
        <f t="shared" si="10"/>
        <v>13.646973803071363</v>
      </c>
      <c r="F141" s="3">
        <v>17652</v>
      </c>
      <c r="G141" s="3">
        <v>1835</v>
      </c>
      <c r="H141" s="2">
        <f t="shared" si="11"/>
        <v>9.619618528610355</v>
      </c>
      <c r="I141" s="4">
        <f t="shared" si="12"/>
        <v>93188</v>
      </c>
      <c r="J141" s="3">
        <f t="shared" si="13"/>
        <v>7370</v>
      </c>
      <c r="K141" s="2">
        <f t="shared" si="14"/>
        <v>12.644233378561736</v>
      </c>
    </row>
    <row r="142" spans="2:11" ht="15">
      <c r="B142" s="6" t="s">
        <v>15</v>
      </c>
      <c r="C142" s="4">
        <v>75082</v>
      </c>
      <c r="D142" s="3">
        <v>6605</v>
      </c>
      <c r="E142" s="2">
        <f t="shared" si="10"/>
        <v>11.367448902346707</v>
      </c>
      <c r="F142" s="3">
        <v>17602</v>
      </c>
      <c r="G142" s="3">
        <v>2098</v>
      </c>
      <c r="H142" s="2">
        <f t="shared" si="11"/>
        <v>8.389895138226883</v>
      </c>
      <c r="I142" s="4">
        <f t="shared" si="12"/>
        <v>92684</v>
      </c>
      <c r="J142" s="3">
        <f t="shared" si="13"/>
        <v>8703</v>
      </c>
      <c r="K142" s="2">
        <f t="shared" si="14"/>
        <v>10.649661036424222</v>
      </c>
    </row>
    <row r="143" spans="2:11" ht="15">
      <c r="B143" s="6" t="s">
        <v>16</v>
      </c>
      <c r="C143" s="4">
        <v>73563</v>
      </c>
      <c r="D143" s="3">
        <v>5306</v>
      </c>
      <c r="E143" s="2">
        <f t="shared" si="10"/>
        <v>13.864116094986807</v>
      </c>
      <c r="F143" s="3">
        <v>16651</v>
      </c>
      <c r="G143" s="3">
        <v>1530</v>
      </c>
      <c r="H143" s="2">
        <f t="shared" si="11"/>
        <v>10.883006535947713</v>
      </c>
      <c r="I143" s="4">
        <f t="shared" si="12"/>
        <v>90214</v>
      </c>
      <c r="J143" s="3">
        <f t="shared" si="13"/>
        <v>6836</v>
      </c>
      <c r="K143" s="2">
        <f t="shared" si="14"/>
        <v>13.196898771211234</v>
      </c>
    </row>
    <row r="144" spans="2:11" ht="15">
      <c r="B144" s="6" t="s">
        <v>17</v>
      </c>
      <c r="C144" s="4">
        <v>77131</v>
      </c>
      <c r="D144" s="3">
        <v>5875</v>
      </c>
      <c r="E144" s="2">
        <f t="shared" si="10"/>
        <v>13.12868085106383</v>
      </c>
      <c r="F144" s="3">
        <v>16202</v>
      </c>
      <c r="G144" s="3">
        <v>1577</v>
      </c>
      <c r="H144" s="2">
        <f t="shared" si="11"/>
        <v>10.273937856689917</v>
      </c>
      <c r="I144" s="4">
        <f t="shared" si="12"/>
        <v>93333</v>
      </c>
      <c r="J144" s="3">
        <f t="shared" si="13"/>
        <v>7452</v>
      </c>
      <c r="K144" s="2">
        <f t="shared" si="14"/>
        <v>12.524557165861514</v>
      </c>
    </row>
    <row r="145" spans="2:11" ht="15">
      <c r="B145" s="6" t="s">
        <v>18</v>
      </c>
      <c r="C145" s="4">
        <v>76583</v>
      </c>
      <c r="D145" s="3">
        <v>5361</v>
      </c>
      <c r="E145" s="2">
        <f t="shared" si="10"/>
        <v>14.285207983585153</v>
      </c>
      <c r="F145" s="3">
        <v>16068</v>
      </c>
      <c r="G145" s="3">
        <v>1680</v>
      </c>
      <c r="H145" s="2">
        <f t="shared" si="11"/>
        <v>9.564285714285715</v>
      </c>
      <c r="I145" s="4">
        <f t="shared" si="12"/>
        <v>92651</v>
      </c>
      <c r="J145" s="3">
        <f t="shared" si="13"/>
        <v>7041</v>
      </c>
      <c r="K145" s="2">
        <f t="shared" si="14"/>
        <v>13.158784263598921</v>
      </c>
    </row>
    <row r="146" spans="2:11" ht="15">
      <c r="B146" s="6" t="s">
        <v>19</v>
      </c>
      <c r="C146" s="4">
        <v>75592</v>
      </c>
      <c r="D146" s="3">
        <v>6514</v>
      </c>
      <c r="E146" s="2">
        <f t="shared" si="10"/>
        <v>11.604544058949953</v>
      </c>
      <c r="F146" s="3">
        <v>16247</v>
      </c>
      <c r="G146" s="3">
        <v>1677</v>
      </c>
      <c r="H146" s="2">
        <f t="shared" si="11"/>
        <v>9.688133571854502</v>
      </c>
      <c r="I146" s="4">
        <f t="shared" si="12"/>
        <v>91839</v>
      </c>
      <c r="J146" s="3">
        <f t="shared" si="13"/>
        <v>8191</v>
      </c>
      <c r="K146" s="2">
        <f t="shared" si="14"/>
        <v>11.212184104504944</v>
      </c>
    </row>
    <row r="147" spans="1:11" ht="15">
      <c r="A147">
        <v>2016</v>
      </c>
      <c r="B147" s="6" t="s">
        <v>8</v>
      </c>
      <c r="C147" s="4">
        <v>77729</v>
      </c>
      <c r="D147" s="3">
        <v>2603</v>
      </c>
      <c r="E147" s="2">
        <f t="shared" si="10"/>
        <v>29.861313868613138</v>
      </c>
      <c r="F147" s="3">
        <v>17417</v>
      </c>
      <c r="G147" s="3">
        <v>865</v>
      </c>
      <c r="H147" s="2">
        <f t="shared" si="11"/>
        <v>20.135260115606936</v>
      </c>
      <c r="I147" s="4">
        <f t="shared" si="12"/>
        <v>95146</v>
      </c>
      <c r="J147" s="3">
        <f t="shared" si="13"/>
        <v>3468</v>
      </c>
      <c r="K147" s="2">
        <f t="shared" si="14"/>
        <v>27.435409457900807</v>
      </c>
    </row>
    <row r="148" spans="2:11" ht="15">
      <c r="B148" s="6" t="s">
        <v>9</v>
      </c>
      <c r="C148" s="4">
        <v>77240</v>
      </c>
      <c r="D148" s="3">
        <v>2388</v>
      </c>
      <c r="E148" s="2">
        <f t="shared" si="10"/>
        <v>32.345058626465665</v>
      </c>
      <c r="F148" s="3">
        <v>17006</v>
      </c>
      <c r="G148" s="3">
        <v>954</v>
      </c>
      <c r="H148" s="2">
        <f t="shared" si="11"/>
        <v>17.82599580712788</v>
      </c>
      <c r="I148" s="4">
        <f t="shared" si="12"/>
        <v>94246</v>
      </c>
      <c r="J148" s="3">
        <f t="shared" si="13"/>
        <v>3342</v>
      </c>
      <c r="K148" s="2">
        <f t="shared" si="14"/>
        <v>28.200478755236386</v>
      </c>
    </row>
    <row r="149" spans="2:11" ht="15">
      <c r="B149" s="6" t="s">
        <v>10</v>
      </c>
      <c r="C149" s="4">
        <v>76133</v>
      </c>
      <c r="D149" s="3">
        <v>2900</v>
      </c>
      <c r="E149" s="2">
        <f t="shared" si="10"/>
        <v>26.252758620689654</v>
      </c>
      <c r="F149" s="3">
        <v>17141</v>
      </c>
      <c r="G149" s="3">
        <v>1255</v>
      </c>
      <c r="H149" s="2">
        <f t="shared" si="11"/>
        <v>13.65816733067729</v>
      </c>
      <c r="I149" s="4">
        <f t="shared" si="12"/>
        <v>93274</v>
      </c>
      <c r="J149" s="3">
        <f t="shared" si="13"/>
        <v>4155</v>
      </c>
      <c r="K149" s="2">
        <f t="shared" si="14"/>
        <v>22.448616125150423</v>
      </c>
    </row>
    <row r="150" spans="2:11" ht="15">
      <c r="B150" s="6" t="s">
        <v>11</v>
      </c>
      <c r="C150" s="4">
        <v>79746</v>
      </c>
      <c r="D150" s="3">
        <v>3015</v>
      </c>
      <c r="E150" s="2">
        <f t="shared" si="10"/>
        <v>26.449751243781094</v>
      </c>
      <c r="F150" s="3">
        <v>18002</v>
      </c>
      <c r="G150" s="3">
        <v>1359</v>
      </c>
      <c r="H150" s="2">
        <f t="shared" si="11"/>
        <v>13.246504782928623</v>
      </c>
      <c r="I150" s="4">
        <f t="shared" si="12"/>
        <v>97748</v>
      </c>
      <c r="J150" s="3">
        <f t="shared" si="13"/>
        <v>4374</v>
      </c>
      <c r="K150" s="2">
        <f t="shared" si="14"/>
        <v>22.347508001828988</v>
      </c>
    </row>
    <row r="151" spans="2:11" ht="15">
      <c r="B151" s="6" t="s">
        <v>12</v>
      </c>
      <c r="C151" s="4">
        <v>80771</v>
      </c>
      <c r="D151" s="3">
        <v>2978</v>
      </c>
      <c r="E151" s="2">
        <f t="shared" si="10"/>
        <v>27.122565480188047</v>
      </c>
      <c r="F151" s="3">
        <v>17961</v>
      </c>
      <c r="G151" s="3">
        <v>1260</v>
      </c>
      <c r="H151" s="2">
        <f t="shared" si="11"/>
        <v>14.254761904761905</v>
      </c>
      <c r="I151" s="4">
        <f t="shared" si="12"/>
        <v>98732</v>
      </c>
      <c r="J151" s="3">
        <f t="shared" si="13"/>
        <v>4238</v>
      </c>
      <c r="K151" s="2">
        <f t="shared" si="14"/>
        <v>23.296838131193958</v>
      </c>
    </row>
    <row r="152" spans="2:11" ht="15">
      <c r="B152" s="6" t="s">
        <v>13</v>
      </c>
      <c r="C152" s="4">
        <v>83687</v>
      </c>
      <c r="D152" s="3">
        <v>3173</v>
      </c>
      <c r="E152" s="2">
        <f t="shared" si="10"/>
        <v>26.37472423573905</v>
      </c>
      <c r="F152" s="3">
        <v>17371</v>
      </c>
      <c r="G152" s="3">
        <v>1362</v>
      </c>
      <c r="H152" s="2">
        <f t="shared" si="11"/>
        <v>12.754038179148312</v>
      </c>
      <c r="I152" s="4">
        <f t="shared" si="12"/>
        <v>101058</v>
      </c>
      <c r="J152" s="3">
        <f t="shared" si="13"/>
        <v>4535</v>
      </c>
      <c r="K152" s="2">
        <f t="shared" si="14"/>
        <v>22.284013230429988</v>
      </c>
    </row>
    <row r="153" spans="2:11" ht="15">
      <c r="B153" s="6" t="s">
        <v>14</v>
      </c>
      <c r="C153" s="4">
        <v>84619</v>
      </c>
      <c r="D153" s="3">
        <v>3142</v>
      </c>
      <c r="E153" s="2">
        <f t="shared" si="10"/>
        <v>26.931572246976447</v>
      </c>
      <c r="F153" s="3">
        <v>17050</v>
      </c>
      <c r="G153" s="3">
        <v>1129</v>
      </c>
      <c r="H153" s="2">
        <f t="shared" si="11"/>
        <v>15.101860053144376</v>
      </c>
      <c r="I153" s="4">
        <f t="shared" si="12"/>
        <v>101669</v>
      </c>
      <c r="J153" s="3">
        <f t="shared" si="13"/>
        <v>4271</v>
      </c>
      <c r="K153" s="2">
        <f t="shared" si="14"/>
        <v>23.804495434324515</v>
      </c>
    </row>
    <row r="154" spans="2:11" ht="15">
      <c r="B154" s="6" t="s">
        <v>15</v>
      </c>
      <c r="C154" s="4">
        <v>81712</v>
      </c>
      <c r="D154" s="3">
        <v>4002</v>
      </c>
      <c r="E154" s="2">
        <f t="shared" si="10"/>
        <v>20.417791104447776</v>
      </c>
      <c r="F154" s="3">
        <v>16810</v>
      </c>
      <c r="G154" s="3">
        <v>1307</v>
      </c>
      <c r="H154" s="2">
        <f t="shared" si="11"/>
        <v>12.861514919663351</v>
      </c>
      <c r="I154" s="4">
        <f t="shared" si="12"/>
        <v>98522</v>
      </c>
      <c r="J154" s="3">
        <f t="shared" si="13"/>
        <v>5309</v>
      </c>
      <c r="K154" s="2">
        <f t="shared" si="14"/>
        <v>18.557543793558107</v>
      </c>
    </row>
    <row r="155" spans="2:11" ht="15">
      <c r="B155" s="6" t="s">
        <v>16</v>
      </c>
      <c r="C155" s="4">
        <v>82113</v>
      </c>
      <c r="D155" s="3">
        <v>3446</v>
      </c>
      <c r="E155" s="2">
        <f t="shared" si="10"/>
        <v>23.82849680789321</v>
      </c>
      <c r="F155" s="3">
        <v>17307</v>
      </c>
      <c r="G155" s="3">
        <v>1197</v>
      </c>
      <c r="H155" s="2">
        <f t="shared" si="11"/>
        <v>14.458646616541353</v>
      </c>
      <c r="I155" s="4">
        <f t="shared" si="12"/>
        <v>99420</v>
      </c>
      <c r="J155" s="3">
        <f t="shared" si="13"/>
        <v>4643</v>
      </c>
      <c r="K155" s="2">
        <f t="shared" si="14"/>
        <v>21.4128796037045</v>
      </c>
    </row>
    <row r="156" spans="2:11" ht="15">
      <c r="B156" s="6" t="s">
        <v>17</v>
      </c>
      <c r="C156" s="4">
        <v>85144</v>
      </c>
      <c r="D156" s="3">
        <v>3506</v>
      </c>
      <c r="E156" s="2">
        <f t="shared" si="10"/>
        <v>24.285225328009126</v>
      </c>
      <c r="F156" s="3">
        <v>16552</v>
      </c>
      <c r="G156" s="3">
        <v>1110</v>
      </c>
      <c r="H156" s="2">
        <f t="shared" si="11"/>
        <v>14.911711711711712</v>
      </c>
      <c r="I156" s="4">
        <f t="shared" si="12"/>
        <v>101696</v>
      </c>
      <c r="J156" s="3">
        <f t="shared" si="13"/>
        <v>4616</v>
      </c>
      <c r="K156" s="2">
        <f t="shared" si="14"/>
        <v>22.03119584055459</v>
      </c>
    </row>
    <row r="157" spans="2:11" ht="15">
      <c r="B157" s="6" t="s">
        <v>18</v>
      </c>
      <c r="C157" s="4">
        <v>85929</v>
      </c>
      <c r="D157" s="3">
        <v>3794</v>
      </c>
      <c r="E157" s="2">
        <f t="shared" si="10"/>
        <v>22.648655772272008</v>
      </c>
      <c r="F157" s="3">
        <v>16623</v>
      </c>
      <c r="G157" s="3">
        <v>1222</v>
      </c>
      <c r="H157" s="2">
        <f t="shared" si="11"/>
        <v>13.603109656301145</v>
      </c>
      <c r="I157" s="4">
        <f t="shared" si="12"/>
        <v>102552</v>
      </c>
      <c r="J157" s="3">
        <f t="shared" si="13"/>
        <v>5016</v>
      </c>
      <c r="K157" s="2">
        <f t="shared" si="14"/>
        <v>20.444976076555022</v>
      </c>
    </row>
    <row r="158" spans="2:11" ht="15">
      <c r="B158" s="6" t="s">
        <v>19</v>
      </c>
      <c r="C158" s="4">
        <v>85143</v>
      </c>
      <c r="D158" s="3">
        <v>4392</v>
      </c>
      <c r="E158" s="2">
        <f t="shared" si="10"/>
        <v>19.385928961748633</v>
      </c>
      <c r="F158" s="3">
        <v>16972</v>
      </c>
      <c r="G158" s="3">
        <v>950</v>
      </c>
      <c r="H158" s="2">
        <f t="shared" si="11"/>
        <v>17.865263157894738</v>
      </c>
      <c r="I158" s="4">
        <f t="shared" si="12"/>
        <v>102115</v>
      </c>
      <c r="J158" s="3">
        <f t="shared" si="13"/>
        <v>5342</v>
      </c>
      <c r="K158" s="2">
        <f t="shared" si="14"/>
        <v>19.11549981280419</v>
      </c>
    </row>
    <row r="159" spans="1:20" ht="15">
      <c r="A159">
        <v>2017</v>
      </c>
      <c r="B159" s="6" t="s">
        <v>8</v>
      </c>
      <c r="C159" s="3">
        <v>88335</v>
      </c>
      <c r="D159" s="3">
        <v>3290</v>
      </c>
      <c r="E159" s="2">
        <f t="shared" si="10"/>
        <v>26.84954407294833</v>
      </c>
      <c r="F159" s="3">
        <v>18086</v>
      </c>
      <c r="G159" s="3">
        <v>1058</v>
      </c>
      <c r="H159" s="2">
        <f t="shared" si="11"/>
        <v>17.094517958412098</v>
      </c>
      <c r="I159" s="3">
        <f t="shared" si="12"/>
        <v>106421</v>
      </c>
      <c r="J159" s="3">
        <f t="shared" si="13"/>
        <v>4348</v>
      </c>
      <c r="K159" s="2">
        <f t="shared" si="14"/>
        <v>24.47585096596136</v>
      </c>
      <c r="S159" s="15"/>
      <c r="T159" s="15"/>
    </row>
    <row r="160" spans="2:20" ht="15">
      <c r="B160" s="6" t="s">
        <v>9</v>
      </c>
      <c r="C160" s="3">
        <v>88050</v>
      </c>
      <c r="D160" s="3">
        <v>3365</v>
      </c>
      <c r="E160" s="2">
        <f t="shared" si="10"/>
        <v>26.166419019316493</v>
      </c>
      <c r="F160" s="3">
        <v>18191</v>
      </c>
      <c r="G160" s="3">
        <v>1045</v>
      </c>
      <c r="H160" s="2">
        <f t="shared" si="11"/>
        <v>17.407655502392345</v>
      </c>
      <c r="I160" s="3">
        <f t="shared" si="12"/>
        <v>106241</v>
      </c>
      <c r="J160" s="3">
        <f t="shared" si="13"/>
        <v>4410</v>
      </c>
      <c r="K160" s="2">
        <f t="shared" si="14"/>
        <v>24.09092970521542</v>
      </c>
      <c r="S160" s="15"/>
      <c r="T160" s="15"/>
    </row>
    <row r="161" spans="2:20" ht="15">
      <c r="B161" s="6" t="s">
        <v>10</v>
      </c>
      <c r="C161" s="3">
        <v>88048</v>
      </c>
      <c r="D161" s="3">
        <v>4483</v>
      </c>
      <c r="E161" s="2">
        <f t="shared" si="10"/>
        <v>19.64041936203435</v>
      </c>
      <c r="F161" s="3">
        <v>18076</v>
      </c>
      <c r="G161" s="3">
        <v>1376</v>
      </c>
      <c r="H161" s="2">
        <f t="shared" si="11"/>
        <v>13.136627906976743</v>
      </c>
      <c r="I161" s="3">
        <f t="shared" si="12"/>
        <v>106124</v>
      </c>
      <c r="J161" s="3">
        <f t="shared" si="13"/>
        <v>5859</v>
      </c>
      <c r="K161" s="2">
        <f t="shared" si="14"/>
        <v>18.11298856460147</v>
      </c>
      <c r="S161" s="15"/>
      <c r="T161" s="15"/>
    </row>
    <row r="162" spans="2:11" ht="15">
      <c r="B162" s="6" t="s">
        <v>11</v>
      </c>
      <c r="C162" s="3">
        <v>87078</v>
      </c>
      <c r="D162" s="3">
        <v>3650</v>
      </c>
      <c r="E162" s="2">
        <f t="shared" si="10"/>
        <v>23.85698630136986</v>
      </c>
      <c r="F162" s="3">
        <v>18452</v>
      </c>
      <c r="G162" s="3">
        <v>1195</v>
      </c>
      <c r="H162" s="2">
        <f t="shared" si="11"/>
        <v>15.441004184100418</v>
      </c>
      <c r="I162" s="3">
        <f t="shared" si="12"/>
        <v>105530</v>
      </c>
      <c r="J162" s="3">
        <f t="shared" si="13"/>
        <v>4845</v>
      </c>
      <c r="K162" s="2">
        <f t="shared" si="14"/>
        <v>21.781217750257998</v>
      </c>
    </row>
    <row r="163" spans="2:11" ht="15">
      <c r="B163" s="6" t="s">
        <v>12</v>
      </c>
      <c r="C163" s="3">
        <v>87205</v>
      </c>
      <c r="D163" s="3">
        <v>3971</v>
      </c>
      <c r="E163" s="2">
        <f t="shared" si="10"/>
        <v>21.960463359355327</v>
      </c>
      <c r="F163" s="3">
        <v>17833</v>
      </c>
      <c r="G163" s="3">
        <v>1094</v>
      </c>
      <c r="H163" s="2">
        <f t="shared" si="11"/>
        <v>16.30073126142596</v>
      </c>
      <c r="I163" s="3">
        <f t="shared" si="12"/>
        <v>105038</v>
      </c>
      <c r="J163" s="3">
        <f t="shared" si="13"/>
        <v>5065</v>
      </c>
      <c r="K163" s="2">
        <f t="shared" si="14"/>
        <v>20.738005923000987</v>
      </c>
    </row>
    <row r="164" spans="2:11" ht="15">
      <c r="B164" s="6" t="s">
        <v>13</v>
      </c>
      <c r="C164" s="3">
        <v>89532</v>
      </c>
      <c r="D164" s="3">
        <v>4263</v>
      </c>
      <c r="E164" s="2">
        <f t="shared" si="10"/>
        <v>21.002111189303307</v>
      </c>
      <c r="F164" s="3">
        <v>16900</v>
      </c>
      <c r="G164" s="3">
        <v>1190</v>
      </c>
      <c r="H164" s="2">
        <f t="shared" si="11"/>
        <v>14.201680672268907</v>
      </c>
      <c r="I164" s="3">
        <f t="shared" si="12"/>
        <v>106432</v>
      </c>
      <c r="J164" s="3">
        <f t="shared" si="13"/>
        <v>5453</v>
      </c>
      <c r="K164" s="2">
        <f t="shared" si="14"/>
        <v>19.518063451311203</v>
      </c>
    </row>
    <row r="165" spans="2:11" ht="15">
      <c r="B165" s="6" t="s">
        <v>14</v>
      </c>
      <c r="C165" s="3">
        <v>89096</v>
      </c>
      <c r="D165" s="3">
        <v>3951</v>
      </c>
      <c r="E165" s="2">
        <f t="shared" si="10"/>
        <v>22.550240445456847</v>
      </c>
      <c r="F165" s="3">
        <v>16545</v>
      </c>
      <c r="G165" s="3">
        <v>1308</v>
      </c>
      <c r="H165" s="2">
        <f t="shared" si="11"/>
        <v>12.649082568807339</v>
      </c>
      <c r="I165" s="3">
        <f t="shared" si="12"/>
        <v>105641</v>
      </c>
      <c r="J165" s="3">
        <f t="shared" si="13"/>
        <v>5259</v>
      </c>
      <c r="K165" s="2">
        <f t="shared" si="14"/>
        <v>20.087659250808137</v>
      </c>
    </row>
    <row r="166" spans="2:11" ht="15">
      <c r="B166" s="6" t="s">
        <v>15</v>
      </c>
      <c r="C166" s="3">
        <v>86184</v>
      </c>
      <c r="D166" s="3">
        <v>4012</v>
      </c>
      <c r="E166" s="2">
        <f t="shared" si="10"/>
        <v>21.481555333998006</v>
      </c>
      <c r="F166" s="3">
        <v>14551</v>
      </c>
      <c r="G166" s="3">
        <v>1272</v>
      </c>
      <c r="H166" s="2">
        <f t="shared" si="11"/>
        <v>11.439465408805031</v>
      </c>
      <c r="I166" s="3">
        <f t="shared" si="12"/>
        <v>100735</v>
      </c>
      <c r="J166" s="3">
        <f t="shared" si="13"/>
        <v>5284</v>
      </c>
      <c r="K166" s="2">
        <f t="shared" si="14"/>
        <v>19.064155942467828</v>
      </c>
    </row>
    <row r="167" spans="2:11" ht="15">
      <c r="B167" s="6" t="s">
        <v>16</v>
      </c>
      <c r="C167" s="3">
        <v>88498</v>
      </c>
      <c r="D167" s="3">
        <v>3825</v>
      </c>
      <c r="E167" s="2">
        <f t="shared" si="10"/>
        <v>23.13673202614379</v>
      </c>
      <c r="F167" s="3">
        <v>14744</v>
      </c>
      <c r="G167" s="3">
        <v>1175</v>
      </c>
      <c r="H167" s="2">
        <f t="shared" si="11"/>
        <v>12.54808510638298</v>
      </c>
      <c r="I167" s="3">
        <f t="shared" si="12"/>
        <v>103242</v>
      </c>
      <c r="J167" s="3">
        <f t="shared" si="13"/>
        <v>5000</v>
      </c>
      <c r="K167" s="2">
        <f t="shared" si="14"/>
        <v>20.6484</v>
      </c>
    </row>
    <row r="168" spans="2:11" ht="15">
      <c r="B168" s="6" t="s">
        <v>17</v>
      </c>
      <c r="C168" s="3">
        <v>89419</v>
      </c>
      <c r="D168" s="3">
        <v>4446</v>
      </c>
      <c r="E168" s="2">
        <f t="shared" si="10"/>
        <v>20.112235717498876</v>
      </c>
      <c r="F168" s="3">
        <v>14715</v>
      </c>
      <c r="G168" s="3">
        <v>1246</v>
      </c>
      <c r="H168" s="2">
        <f t="shared" si="11"/>
        <v>11.809791332263242</v>
      </c>
      <c r="I168" s="3">
        <f t="shared" si="12"/>
        <v>104134</v>
      </c>
      <c r="J168" s="3">
        <f t="shared" si="13"/>
        <v>5692</v>
      </c>
      <c r="K168" s="2">
        <f t="shared" si="14"/>
        <v>18.294799718903725</v>
      </c>
    </row>
    <row r="169" spans="2:11" ht="15">
      <c r="B169" s="6" t="s">
        <v>18</v>
      </c>
      <c r="C169" s="3">
        <v>90374</v>
      </c>
      <c r="D169" s="3">
        <v>3976</v>
      </c>
      <c r="E169" s="2">
        <f t="shared" si="10"/>
        <v>22.729879275653925</v>
      </c>
      <c r="F169" s="3">
        <v>14151</v>
      </c>
      <c r="G169" s="3">
        <v>1134</v>
      </c>
      <c r="H169" s="2">
        <f t="shared" si="11"/>
        <v>12.47883597883598</v>
      </c>
      <c r="I169" s="3">
        <f t="shared" si="12"/>
        <v>104525</v>
      </c>
      <c r="J169" s="3">
        <f t="shared" si="13"/>
        <v>5110</v>
      </c>
      <c r="K169" s="2">
        <f t="shared" si="14"/>
        <v>20.45499021526419</v>
      </c>
    </row>
    <row r="170" spans="2:11" ht="15">
      <c r="B170" s="6" t="s">
        <v>19</v>
      </c>
      <c r="C170" s="3">
        <v>89071</v>
      </c>
      <c r="D170" s="3">
        <v>3438</v>
      </c>
      <c r="E170" s="2">
        <f t="shared" si="10"/>
        <v>25.90779522978476</v>
      </c>
      <c r="F170" s="3">
        <v>14827</v>
      </c>
      <c r="G170" s="3">
        <v>943</v>
      </c>
      <c r="H170" s="2">
        <f t="shared" si="11"/>
        <v>15.72322375397667</v>
      </c>
      <c r="I170" s="3">
        <f t="shared" si="12"/>
        <v>103898</v>
      </c>
      <c r="J170" s="3">
        <f t="shared" si="13"/>
        <v>4381</v>
      </c>
      <c r="K170" s="2">
        <f t="shared" si="14"/>
        <v>23.71559004793426</v>
      </c>
    </row>
    <row r="171" spans="1:11" ht="15">
      <c r="A171">
        <v>2018</v>
      </c>
      <c r="B171" s="6" t="s">
        <v>8</v>
      </c>
      <c r="C171" s="3">
        <v>90472</v>
      </c>
      <c r="D171" s="3">
        <v>3318</v>
      </c>
      <c r="E171" s="2">
        <f t="shared" si="10"/>
        <v>27.26702833031947</v>
      </c>
      <c r="F171" s="3">
        <v>14570</v>
      </c>
      <c r="G171" s="3">
        <v>849</v>
      </c>
      <c r="H171" s="2">
        <f t="shared" si="11"/>
        <v>17.161366313309777</v>
      </c>
      <c r="I171" s="3">
        <f t="shared" si="12"/>
        <v>105042</v>
      </c>
      <c r="J171" s="3">
        <f t="shared" si="13"/>
        <v>4167</v>
      </c>
      <c r="K171" s="2">
        <f t="shared" si="14"/>
        <v>25.208063354931607</v>
      </c>
    </row>
    <row r="172" spans="2:11" ht="15">
      <c r="B172" s="6" t="s">
        <v>9</v>
      </c>
      <c r="C172" s="3">
        <v>90106</v>
      </c>
      <c r="D172" s="3">
        <v>3480</v>
      </c>
      <c r="E172" s="2">
        <f t="shared" si="10"/>
        <v>25.892528735632183</v>
      </c>
      <c r="F172" s="3">
        <v>14410</v>
      </c>
      <c r="G172" s="3">
        <v>992</v>
      </c>
      <c r="H172" s="2">
        <f t="shared" si="11"/>
        <v>14.526209677419354</v>
      </c>
      <c r="I172" s="3">
        <f t="shared" si="12"/>
        <v>104516</v>
      </c>
      <c r="J172" s="3">
        <f t="shared" si="13"/>
        <v>4472</v>
      </c>
      <c r="K172" s="2">
        <f t="shared" si="14"/>
        <v>23.371198568872988</v>
      </c>
    </row>
    <row r="173" spans="2:11" ht="15">
      <c r="B173" s="6" t="s">
        <v>10</v>
      </c>
      <c r="C173" s="3">
        <v>87611</v>
      </c>
      <c r="D173" s="3">
        <v>4391</v>
      </c>
      <c r="E173" s="2">
        <f t="shared" si="10"/>
        <v>19.95240264176725</v>
      </c>
      <c r="F173" s="3">
        <v>15133</v>
      </c>
      <c r="G173" s="3">
        <v>1017</v>
      </c>
      <c r="H173" s="2">
        <f t="shared" si="11"/>
        <v>14.880039331366765</v>
      </c>
      <c r="I173" s="3">
        <f t="shared" si="12"/>
        <v>102744</v>
      </c>
      <c r="J173" s="3">
        <f t="shared" si="13"/>
        <v>5408</v>
      </c>
      <c r="K173" s="2">
        <f t="shared" si="14"/>
        <v>18.99852071005917</v>
      </c>
    </row>
    <row r="174" spans="2:11" ht="15">
      <c r="B174" s="6" t="s">
        <v>11</v>
      </c>
      <c r="C174" s="3">
        <v>88572</v>
      </c>
      <c r="D174" s="3">
        <v>4187</v>
      </c>
      <c r="E174" s="2">
        <f t="shared" si="10"/>
        <v>21.154048244566514</v>
      </c>
      <c r="F174" s="3">
        <v>14193</v>
      </c>
      <c r="G174" s="3">
        <v>1220</v>
      </c>
      <c r="H174" s="2">
        <f t="shared" si="11"/>
        <v>11.63360655737705</v>
      </c>
      <c r="I174" s="3">
        <f t="shared" si="12"/>
        <v>102765</v>
      </c>
      <c r="J174" s="3">
        <f t="shared" si="13"/>
        <v>5407</v>
      </c>
      <c r="K174" s="2">
        <f t="shared" si="14"/>
        <v>19.005918254115038</v>
      </c>
    </row>
    <row r="175" spans="2:11" ht="15">
      <c r="B175" s="6" t="s">
        <v>12</v>
      </c>
      <c r="C175" s="3">
        <v>86851</v>
      </c>
      <c r="D175" s="3">
        <v>4586</v>
      </c>
      <c r="E175" s="2">
        <f t="shared" si="10"/>
        <v>18.938290449193197</v>
      </c>
      <c r="F175" s="3">
        <v>13818</v>
      </c>
      <c r="G175" s="3">
        <v>1211</v>
      </c>
      <c r="H175" s="2">
        <f t="shared" si="11"/>
        <v>11.410404624277456</v>
      </c>
      <c r="I175" s="3">
        <f t="shared" si="12"/>
        <v>100669</v>
      </c>
      <c r="J175" s="3">
        <f t="shared" si="13"/>
        <v>5797</v>
      </c>
      <c r="K175" s="2">
        <f t="shared" si="14"/>
        <v>17.365706399862</v>
      </c>
    </row>
    <row r="176" spans="2:11" ht="15">
      <c r="B176" s="6" t="s">
        <v>13</v>
      </c>
      <c r="C176" s="3">
        <v>86098</v>
      </c>
      <c r="D176" s="3">
        <v>4363</v>
      </c>
      <c r="E176" s="2">
        <f t="shared" si="10"/>
        <v>19.733669493467797</v>
      </c>
      <c r="F176" s="3">
        <v>13312</v>
      </c>
      <c r="G176" s="3">
        <v>1038</v>
      </c>
      <c r="H176" s="2">
        <f t="shared" si="11"/>
        <v>12.824662813102119</v>
      </c>
      <c r="I176" s="3">
        <f t="shared" si="12"/>
        <v>99410</v>
      </c>
      <c r="J176" s="3">
        <f t="shared" si="13"/>
        <v>5401</v>
      </c>
      <c r="K176" s="2">
        <f t="shared" si="14"/>
        <v>18.405850768376226</v>
      </c>
    </row>
    <row r="177" spans="2:11" ht="15">
      <c r="B177" s="13" t="s">
        <v>14</v>
      </c>
      <c r="C177" s="3">
        <v>86407</v>
      </c>
      <c r="D177" s="3">
        <v>4608</v>
      </c>
      <c r="E177" s="2">
        <f t="shared" si="10"/>
        <v>18.75151909722222</v>
      </c>
      <c r="F177" s="3">
        <v>14329</v>
      </c>
      <c r="G177" s="3">
        <v>1252</v>
      </c>
      <c r="H177" s="2">
        <f t="shared" si="11"/>
        <v>11.444888178913738</v>
      </c>
      <c r="I177" s="3">
        <f t="shared" si="12"/>
        <v>100736</v>
      </c>
      <c r="J177" s="3">
        <f t="shared" si="13"/>
        <v>5860</v>
      </c>
      <c r="K177" s="2">
        <f t="shared" si="14"/>
        <v>17.190443686006827</v>
      </c>
    </row>
    <row r="178" spans="2:11" ht="15">
      <c r="B178" s="13" t="s">
        <v>15</v>
      </c>
      <c r="C178" s="3">
        <v>85666</v>
      </c>
      <c r="D178" s="3">
        <v>5033</v>
      </c>
      <c r="E178" s="2">
        <f t="shared" si="10"/>
        <v>17.02086230876217</v>
      </c>
      <c r="F178" s="3">
        <v>14072</v>
      </c>
      <c r="G178" s="3">
        <v>1360</v>
      </c>
      <c r="H178" s="2">
        <f t="shared" si="11"/>
        <v>10.347058823529412</v>
      </c>
      <c r="I178" s="3">
        <f t="shared" si="12"/>
        <v>99738</v>
      </c>
      <c r="J178" s="3">
        <f t="shared" si="13"/>
        <v>6393</v>
      </c>
      <c r="K178" s="2">
        <f t="shared" si="14"/>
        <v>15.601126231816048</v>
      </c>
    </row>
    <row r="179" spans="2:11" ht="15">
      <c r="B179" s="13" t="s">
        <v>16</v>
      </c>
      <c r="C179" s="3">
        <v>86107</v>
      </c>
      <c r="D179" s="3">
        <v>3839</v>
      </c>
      <c r="E179" s="2">
        <f t="shared" si="10"/>
        <v>22.429538942432924</v>
      </c>
      <c r="F179" s="3">
        <v>14253</v>
      </c>
      <c r="G179" s="3">
        <v>1268</v>
      </c>
      <c r="H179" s="2">
        <f t="shared" si="11"/>
        <v>11.240536277602523</v>
      </c>
      <c r="I179" s="3">
        <f t="shared" si="12"/>
        <v>100360</v>
      </c>
      <c r="J179" s="3">
        <f t="shared" si="13"/>
        <v>5107</v>
      </c>
      <c r="K179" s="2">
        <f t="shared" si="14"/>
        <v>19.651458782063834</v>
      </c>
    </row>
    <row r="180" spans="2:11" ht="15">
      <c r="B180" s="6" t="s">
        <v>17</v>
      </c>
      <c r="C180" s="3">
        <v>86815</v>
      </c>
      <c r="D180" s="3">
        <v>4792</v>
      </c>
      <c r="E180" s="2">
        <f t="shared" si="10"/>
        <v>18.116652754590984</v>
      </c>
      <c r="F180" s="3">
        <v>13778</v>
      </c>
      <c r="G180" s="3">
        <v>1278</v>
      </c>
      <c r="H180" s="2">
        <f t="shared" si="11"/>
        <v>10.780907668231611</v>
      </c>
      <c r="I180" s="3">
        <f t="shared" si="12"/>
        <v>100593</v>
      </c>
      <c r="J180" s="3">
        <f t="shared" si="13"/>
        <v>6070</v>
      </c>
      <c r="K180" s="2">
        <f t="shared" si="14"/>
        <v>16.572158154859967</v>
      </c>
    </row>
    <row r="181" spans="2:11" ht="15">
      <c r="B181" s="6" t="s">
        <v>18</v>
      </c>
      <c r="C181" s="3">
        <v>87197</v>
      </c>
      <c r="D181" s="3">
        <v>4143</v>
      </c>
      <c r="E181" s="2">
        <f t="shared" si="10"/>
        <v>21.046825971518224</v>
      </c>
      <c r="F181" s="3">
        <v>13504</v>
      </c>
      <c r="G181" s="3">
        <v>1008</v>
      </c>
      <c r="H181" s="2">
        <f t="shared" si="11"/>
        <v>13.396825396825397</v>
      </c>
      <c r="I181" s="3">
        <f t="shared" si="12"/>
        <v>100701</v>
      </c>
      <c r="J181" s="3">
        <f t="shared" si="13"/>
        <v>5151</v>
      </c>
      <c r="K181" s="2">
        <f t="shared" si="14"/>
        <v>19.549796156086195</v>
      </c>
    </row>
    <row r="182" spans="2:11" ht="15">
      <c r="B182" s="6" t="s">
        <v>19</v>
      </c>
      <c r="C182" s="3">
        <v>87987</v>
      </c>
      <c r="D182" s="3">
        <v>3767</v>
      </c>
      <c r="E182" s="2">
        <f t="shared" si="10"/>
        <v>23.357313512078576</v>
      </c>
      <c r="F182" s="3">
        <v>13961</v>
      </c>
      <c r="G182" s="3">
        <v>1054</v>
      </c>
      <c r="H182" s="2">
        <f t="shared" si="11"/>
        <v>13.24573055028463</v>
      </c>
      <c r="I182" s="3">
        <f t="shared" si="12"/>
        <v>101948</v>
      </c>
      <c r="J182" s="3">
        <f t="shared" si="13"/>
        <v>4821</v>
      </c>
      <c r="K182" s="2">
        <f t="shared" si="14"/>
        <v>21.146650072599044</v>
      </c>
    </row>
    <row r="183" spans="1:11" ht="15">
      <c r="A183">
        <v>2019</v>
      </c>
      <c r="B183" s="6" t="s">
        <v>8</v>
      </c>
      <c r="C183" s="3">
        <v>90486</v>
      </c>
      <c r="D183" s="3">
        <v>4157</v>
      </c>
      <c r="E183" s="2">
        <f t="shared" si="10"/>
        <v>21.767139764253066</v>
      </c>
      <c r="F183" s="3">
        <v>14054</v>
      </c>
      <c r="G183" s="3">
        <v>941</v>
      </c>
      <c r="H183" s="2">
        <f t="shared" si="11"/>
        <v>14.935175345377258</v>
      </c>
      <c r="I183" s="3">
        <f t="shared" si="12"/>
        <v>104540</v>
      </c>
      <c r="J183" s="3">
        <f t="shared" si="13"/>
        <v>5098</v>
      </c>
      <c r="K183" s="2">
        <f t="shared" si="14"/>
        <v>20.50608081600628</v>
      </c>
    </row>
    <row r="184" spans="2:11" ht="15">
      <c r="B184" s="6" t="s">
        <v>9</v>
      </c>
      <c r="C184" s="3">
        <v>91909</v>
      </c>
      <c r="D184" s="3">
        <v>3780</v>
      </c>
      <c r="E184" s="2">
        <f t="shared" si="10"/>
        <v>24.314550264550263</v>
      </c>
      <c r="F184" s="3">
        <v>13713</v>
      </c>
      <c r="G184" s="3">
        <v>1195</v>
      </c>
      <c r="H184" s="2">
        <f t="shared" si="11"/>
        <v>11.47531380753138</v>
      </c>
      <c r="I184" s="3">
        <f t="shared" si="12"/>
        <v>105622</v>
      </c>
      <c r="J184" s="3">
        <f t="shared" si="13"/>
        <v>4975</v>
      </c>
      <c r="K184" s="2">
        <f t="shared" si="14"/>
        <v>21.230552763819095</v>
      </c>
    </row>
    <row r="185" spans="2:11" ht="15">
      <c r="B185" s="6" t="s">
        <v>10</v>
      </c>
      <c r="C185" s="3">
        <v>91003</v>
      </c>
      <c r="D185" s="3">
        <v>4706</v>
      </c>
      <c r="E185" s="2">
        <f t="shared" si="10"/>
        <v>19.337654058648535</v>
      </c>
      <c r="F185" s="3">
        <v>13349</v>
      </c>
      <c r="G185" s="3">
        <v>1485</v>
      </c>
      <c r="H185" s="2">
        <f t="shared" si="11"/>
        <v>8.989225589225589</v>
      </c>
      <c r="I185" s="3">
        <f t="shared" si="12"/>
        <v>104352</v>
      </c>
      <c r="J185" s="3">
        <f t="shared" si="13"/>
        <v>6191</v>
      </c>
      <c r="K185" s="2">
        <f t="shared" si="14"/>
        <v>16.85543530931998</v>
      </c>
    </row>
    <row r="186" spans="2:11" ht="15">
      <c r="B186" s="6" t="s">
        <v>11</v>
      </c>
      <c r="C186" s="3">
        <v>90577</v>
      </c>
      <c r="D186" s="3">
        <v>4413</v>
      </c>
      <c r="E186" s="2">
        <f t="shared" si="10"/>
        <v>20.52503965556311</v>
      </c>
      <c r="F186" s="3">
        <v>13881</v>
      </c>
      <c r="G186" s="3">
        <v>1300</v>
      </c>
      <c r="H186" s="2">
        <f t="shared" si="11"/>
        <v>10.677692307692308</v>
      </c>
      <c r="I186" s="3">
        <f t="shared" si="12"/>
        <v>104458</v>
      </c>
      <c r="J186" s="3">
        <f t="shared" si="13"/>
        <v>5713</v>
      </c>
      <c r="K186" s="2">
        <f t="shared" si="14"/>
        <v>18.284263959390863</v>
      </c>
    </row>
    <row r="187" spans="2:11" ht="15">
      <c r="B187" s="6" t="s">
        <v>12</v>
      </c>
      <c r="C187" s="3">
        <v>91644</v>
      </c>
      <c r="D187" s="3">
        <v>4208</v>
      </c>
      <c r="E187" s="2">
        <f t="shared" si="10"/>
        <v>21.77851711026616</v>
      </c>
      <c r="F187" s="3">
        <v>13722</v>
      </c>
      <c r="G187" s="3">
        <v>1310</v>
      </c>
      <c r="H187" s="2">
        <f t="shared" si="11"/>
        <v>10.474809160305343</v>
      </c>
      <c r="I187" s="3">
        <f t="shared" si="12"/>
        <v>105366</v>
      </c>
      <c r="J187" s="3">
        <f t="shared" si="13"/>
        <v>5518</v>
      </c>
      <c r="K187" s="2">
        <f t="shared" si="14"/>
        <v>19.094961942732873</v>
      </c>
    </row>
    <row r="188" spans="2:11" ht="15">
      <c r="B188" s="6" t="s">
        <v>13</v>
      </c>
      <c r="C188" s="3">
        <v>91200</v>
      </c>
      <c r="D188" s="3">
        <v>4797</v>
      </c>
      <c r="E188" s="2">
        <f t="shared" si="10"/>
        <v>19.01188242651657</v>
      </c>
      <c r="F188" s="3">
        <v>14772</v>
      </c>
      <c r="G188" s="3">
        <v>1159</v>
      </c>
      <c r="H188" s="2">
        <f t="shared" si="11"/>
        <v>12.745470232959448</v>
      </c>
      <c r="I188" s="3">
        <f t="shared" si="12"/>
        <v>105972</v>
      </c>
      <c r="J188" s="3">
        <f t="shared" si="13"/>
        <v>5956</v>
      </c>
      <c r="K188" s="2">
        <f t="shared" si="14"/>
        <v>17.792478173270652</v>
      </c>
    </row>
    <row r="189" spans="2:11" ht="15">
      <c r="B189" s="6" t="s">
        <v>14</v>
      </c>
      <c r="C189" s="3">
        <v>85915</v>
      </c>
      <c r="D189" s="3">
        <v>4395</v>
      </c>
      <c r="E189" s="2">
        <f t="shared" si="10"/>
        <v>19.54835039817975</v>
      </c>
      <c r="F189" s="3">
        <v>15272</v>
      </c>
      <c r="G189" s="3">
        <v>1259</v>
      </c>
      <c r="H189" s="2">
        <f t="shared" si="11"/>
        <v>12.130262112787927</v>
      </c>
      <c r="I189" s="3">
        <f t="shared" si="12"/>
        <v>101187</v>
      </c>
      <c r="J189" s="3">
        <f t="shared" si="13"/>
        <v>5654</v>
      </c>
      <c r="K189" s="2">
        <f t="shared" si="14"/>
        <v>17.896533427661833</v>
      </c>
    </row>
    <row r="190" spans="2:11" ht="15">
      <c r="B190" s="6" t="s">
        <v>15</v>
      </c>
      <c r="C190" s="3">
        <v>85822</v>
      </c>
      <c r="D190" s="3">
        <v>4438</v>
      </c>
      <c r="E190" s="2">
        <f t="shared" si="10"/>
        <v>19.337990085624156</v>
      </c>
      <c r="F190" s="3">
        <v>15371</v>
      </c>
      <c r="G190" s="3">
        <v>1563</v>
      </c>
      <c r="H190" s="2">
        <f t="shared" si="11"/>
        <v>9.834293026231606</v>
      </c>
      <c r="I190" s="3">
        <f t="shared" si="12"/>
        <v>101193</v>
      </c>
      <c r="J190" s="3">
        <f t="shared" si="13"/>
        <v>6001</v>
      </c>
      <c r="K190" s="2">
        <f t="shared" si="14"/>
        <v>16.862689551741376</v>
      </c>
    </row>
    <row r="191" spans="2:11" ht="15">
      <c r="B191" s="6" t="s">
        <v>16</v>
      </c>
      <c r="C191" s="3">
        <v>85706</v>
      </c>
      <c r="D191" s="3">
        <v>4021</v>
      </c>
      <c r="E191" s="2">
        <f t="shared" si="10"/>
        <v>21.31459835861726</v>
      </c>
      <c r="F191" s="3">
        <v>15056</v>
      </c>
      <c r="G191" s="3">
        <v>1299</v>
      </c>
      <c r="H191" s="2">
        <f t="shared" si="11"/>
        <v>11.590454195535028</v>
      </c>
      <c r="I191" s="3">
        <f t="shared" si="12"/>
        <v>100762</v>
      </c>
      <c r="J191" s="3">
        <f t="shared" si="13"/>
        <v>5320</v>
      </c>
      <c r="K191" s="2">
        <f t="shared" si="14"/>
        <v>18.940225563909774</v>
      </c>
    </row>
    <row r="192" spans="2:11" ht="15">
      <c r="B192" s="6" t="s">
        <v>17</v>
      </c>
      <c r="C192" s="3">
        <v>86211</v>
      </c>
      <c r="D192" s="3">
        <v>3809</v>
      </c>
      <c r="E192" s="2">
        <f t="shared" si="10"/>
        <v>22.63349960619585</v>
      </c>
      <c r="F192" s="3">
        <v>14104</v>
      </c>
      <c r="G192" s="3">
        <v>1570</v>
      </c>
      <c r="H192" s="2">
        <f t="shared" si="11"/>
        <v>8.98343949044586</v>
      </c>
      <c r="I192" s="3">
        <f t="shared" si="12"/>
        <v>100315</v>
      </c>
      <c r="J192" s="3">
        <f t="shared" si="13"/>
        <v>5379</v>
      </c>
      <c r="K192" s="2">
        <f t="shared" si="14"/>
        <v>18.649377207659416</v>
      </c>
    </row>
    <row r="193" spans="2:11" ht="15">
      <c r="B193" s="6" t="s">
        <v>18</v>
      </c>
      <c r="C193" s="3">
        <v>85853</v>
      </c>
      <c r="D193" s="3">
        <v>2750</v>
      </c>
      <c r="E193" s="2">
        <f t="shared" si="10"/>
        <v>31.219272727272728</v>
      </c>
      <c r="F193" s="3">
        <v>13369</v>
      </c>
      <c r="G193" s="3">
        <v>1077</v>
      </c>
      <c r="H193" s="2">
        <f t="shared" si="11"/>
        <v>12.41318477251625</v>
      </c>
      <c r="I193" s="3">
        <f t="shared" si="12"/>
        <v>99222</v>
      </c>
      <c r="J193" s="3">
        <f t="shared" si="13"/>
        <v>3827</v>
      </c>
      <c r="K193" s="2">
        <f t="shared" si="14"/>
        <v>25.926835641494645</v>
      </c>
    </row>
    <row r="194" spans="2:11" ht="15">
      <c r="B194" s="6" t="s">
        <v>19</v>
      </c>
      <c r="C194" s="3">
        <v>86291</v>
      </c>
      <c r="D194" s="3">
        <v>2573</v>
      </c>
      <c r="E194" s="2">
        <f t="shared" si="10"/>
        <v>33.53711620676253</v>
      </c>
      <c r="F194" s="3">
        <v>13233</v>
      </c>
      <c r="G194" s="3">
        <v>773</v>
      </c>
      <c r="H194" s="2">
        <f t="shared" si="11"/>
        <v>17.119016817593792</v>
      </c>
      <c r="I194" s="3">
        <f t="shared" si="12"/>
        <v>99524</v>
      </c>
      <c r="J194" s="3">
        <f t="shared" si="13"/>
        <v>3346</v>
      </c>
      <c r="K194" s="2">
        <f t="shared" si="14"/>
        <v>29.744172145845788</v>
      </c>
    </row>
    <row r="195" spans="1:11" ht="15">
      <c r="A195">
        <v>2020</v>
      </c>
      <c r="B195" s="6" t="s">
        <v>8</v>
      </c>
      <c r="C195" s="3">
        <v>84871</v>
      </c>
      <c r="D195" s="3">
        <v>2441</v>
      </c>
      <c r="E195" s="2">
        <f aca="true" t="shared" si="15" ref="E195:E229">C195/D195</f>
        <v>34.76894715280623</v>
      </c>
      <c r="F195" s="3">
        <v>12604</v>
      </c>
      <c r="G195" s="3">
        <v>648</v>
      </c>
      <c r="H195" s="2">
        <f aca="true" t="shared" si="16" ref="H195:H229">F195/G195</f>
        <v>19.450617283950617</v>
      </c>
      <c r="I195" s="3">
        <f t="shared" si="12"/>
        <v>97475</v>
      </c>
      <c r="J195" s="3">
        <f t="shared" si="13"/>
        <v>3089</v>
      </c>
      <c r="K195" s="2">
        <f t="shared" si="14"/>
        <v>31.555519585626417</v>
      </c>
    </row>
    <row r="196" spans="2:11" ht="15">
      <c r="B196" s="6" t="s">
        <v>9</v>
      </c>
      <c r="C196" s="3">
        <v>84267</v>
      </c>
      <c r="D196" s="3">
        <v>2289</v>
      </c>
      <c r="E196" s="2">
        <f t="shared" si="15"/>
        <v>36.81389252948886</v>
      </c>
      <c r="F196" s="3">
        <v>11950</v>
      </c>
      <c r="G196" s="3">
        <v>1174</v>
      </c>
      <c r="H196" s="2">
        <f t="shared" si="16"/>
        <v>10.178875638841568</v>
      </c>
      <c r="I196" s="3">
        <f aca="true" t="shared" si="17" ref="I196:I230">SUM(C196,F196)</f>
        <v>96217</v>
      </c>
      <c r="J196" s="3">
        <f aca="true" t="shared" si="18" ref="J196:J230">SUM(D196,G196)</f>
        <v>3463</v>
      </c>
      <c r="K196" s="2">
        <f aca="true" t="shared" si="19" ref="K196:K230">I196/J196</f>
        <v>27.78429107710078</v>
      </c>
    </row>
    <row r="197" spans="2:11" ht="15">
      <c r="B197" s="6" t="s">
        <v>10</v>
      </c>
      <c r="C197" s="3">
        <v>85319</v>
      </c>
      <c r="D197" s="3">
        <v>1940</v>
      </c>
      <c r="E197" s="2">
        <f t="shared" si="15"/>
        <v>43.978865979381446</v>
      </c>
      <c r="F197" s="3">
        <v>12656</v>
      </c>
      <c r="G197" s="3">
        <v>1178</v>
      </c>
      <c r="H197" s="2">
        <f t="shared" si="16"/>
        <v>10.743633276740237</v>
      </c>
      <c r="I197" s="3">
        <f t="shared" si="17"/>
        <v>97975</v>
      </c>
      <c r="J197" s="3">
        <f t="shared" si="18"/>
        <v>3118</v>
      </c>
      <c r="K197" s="2">
        <f t="shared" si="19"/>
        <v>31.422386144964722</v>
      </c>
    </row>
    <row r="198" spans="2:11" ht="15">
      <c r="B198" s="6" t="s">
        <v>11</v>
      </c>
      <c r="C198" s="3">
        <v>86181</v>
      </c>
      <c r="D198" s="3">
        <v>1496</v>
      </c>
      <c r="E198" s="2">
        <f t="shared" si="15"/>
        <v>57.60762032085562</v>
      </c>
      <c r="F198" s="3">
        <v>12137</v>
      </c>
      <c r="G198" s="3">
        <v>673</v>
      </c>
      <c r="H198" s="2">
        <f t="shared" si="16"/>
        <v>18.034175334323923</v>
      </c>
      <c r="I198" s="3">
        <f t="shared" si="17"/>
        <v>98318</v>
      </c>
      <c r="J198" s="3">
        <f t="shared" si="18"/>
        <v>2169</v>
      </c>
      <c r="K198" s="2">
        <f t="shared" si="19"/>
        <v>45.32872291378516</v>
      </c>
    </row>
    <row r="199" spans="2:11" ht="15">
      <c r="B199" s="6" t="s">
        <v>12</v>
      </c>
      <c r="C199" s="3">
        <v>86003</v>
      </c>
      <c r="D199" s="3">
        <v>1414</v>
      </c>
      <c r="E199" s="2">
        <f t="shared" si="15"/>
        <v>60.822489391796324</v>
      </c>
      <c r="F199" s="3">
        <v>12834</v>
      </c>
      <c r="G199" s="3">
        <v>772</v>
      </c>
      <c r="H199" s="2">
        <f t="shared" si="16"/>
        <v>16.624352331606218</v>
      </c>
      <c r="I199" s="3">
        <f t="shared" si="17"/>
        <v>98837</v>
      </c>
      <c r="J199" s="3">
        <f t="shared" si="18"/>
        <v>2186</v>
      </c>
      <c r="K199" s="2">
        <f t="shared" si="19"/>
        <v>45.21363220494053</v>
      </c>
    </row>
    <row r="200" spans="2:11" ht="15">
      <c r="B200" s="6" t="s">
        <v>13</v>
      </c>
      <c r="C200" s="3">
        <v>89489</v>
      </c>
      <c r="D200" s="3">
        <v>2084</v>
      </c>
      <c r="E200" s="2">
        <f t="shared" si="15"/>
        <v>42.94097888675624</v>
      </c>
      <c r="F200" s="3">
        <v>13043</v>
      </c>
      <c r="G200" s="3">
        <v>879</v>
      </c>
      <c r="H200" s="2">
        <f t="shared" si="16"/>
        <v>14.838452787258248</v>
      </c>
      <c r="I200" s="3">
        <f t="shared" si="17"/>
        <v>102532</v>
      </c>
      <c r="J200" s="3">
        <f t="shared" si="18"/>
        <v>2963</v>
      </c>
      <c r="K200" s="2">
        <f t="shared" si="19"/>
        <v>34.604117448531895</v>
      </c>
    </row>
    <row r="201" spans="2:11" ht="15">
      <c r="B201" s="6" t="s">
        <v>14</v>
      </c>
      <c r="C201" s="3">
        <v>89879</v>
      </c>
      <c r="D201" s="3">
        <v>2763</v>
      </c>
      <c r="E201" s="2">
        <f t="shared" si="15"/>
        <v>32.52949692363373</v>
      </c>
      <c r="F201" s="3">
        <v>12622</v>
      </c>
      <c r="G201" s="3">
        <v>1034</v>
      </c>
      <c r="H201" s="2">
        <f t="shared" si="16"/>
        <v>12.206963249516441</v>
      </c>
      <c r="I201" s="3">
        <f t="shared" si="17"/>
        <v>102501</v>
      </c>
      <c r="J201" s="3">
        <f t="shared" si="18"/>
        <v>3797</v>
      </c>
      <c r="K201" s="2">
        <f t="shared" si="19"/>
        <v>26.99525941532789</v>
      </c>
    </row>
    <row r="202" spans="2:11" ht="15">
      <c r="B202" s="6" t="s">
        <v>15</v>
      </c>
      <c r="C202" s="3">
        <v>90365</v>
      </c>
      <c r="D202" s="3">
        <v>3407</v>
      </c>
      <c r="E202" s="2">
        <f t="shared" si="15"/>
        <v>26.52333431171118</v>
      </c>
      <c r="F202" s="3">
        <v>12220</v>
      </c>
      <c r="G202" s="3">
        <v>1096</v>
      </c>
      <c r="H202" s="2">
        <f t="shared" si="16"/>
        <v>11.14963503649635</v>
      </c>
      <c r="I202" s="3">
        <f t="shared" si="17"/>
        <v>102585</v>
      </c>
      <c r="J202" s="3">
        <f t="shared" si="18"/>
        <v>4503</v>
      </c>
      <c r="K202" s="2">
        <f t="shared" si="19"/>
        <v>22.781479013990673</v>
      </c>
    </row>
    <row r="203" spans="2:11" ht="15">
      <c r="B203" s="6" t="s">
        <v>16</v>
      </c>
      <c r="C203" s="3">
        <v>89535</v>
      </c>
      <c r="D203" s="3">
        <v>3643</v>
      </c>
      <c r="E203" s="2">
        <f t="shared" si="15"/>
        <v>24.57727147954982</v>
      </c>
      <c r="F203" s="3">
        <v>11364</v>
      </c>
      <c r="G203" s="3">
        <v>1222</v>
      </c>
      <c r="H203" s="2">
        <f t="shared" si="16"/>
        <v>9.299509001636661</v>
      </c>
      <c r="I203" s="3">
        <f t="shared" si="17"/>
        <v>100899</v>
      </c>
      <c r="J203" s="3">
        <f t="shared" si="18"/>
        <v>4865</v>
      </c>
      <c r="K203" s="2">
        <f t="shared" si="19"/>
        <v>20.739773895169577</v>
      </c>
    </row>
    <row r="204" spans="2:11" ht="15">
      <c r="B204" s="6" t="s">
        <v>17</v>
      </c>
      <c r="C204" s="3">
        <v>89049</v>
      </c>
      <c r="D204" s="3">
        <v>4542</v>
      </c>
      <c r="E204" s="2">
        <f t="shared" si="15"/>
        <v>19.60568031704095</v>
      </c>
      <c r="F204" s="3">
        <v>11038</v>
      </c>
      <c r="G204" s="3">
        <v>1554</v>
      </c>
      <c r="H204" s="2">
        <f t="shared" si="16"/>
        <v>7.102960102960103</v>
      </c>
      <c r="I204" s="3">
        <f t="shared" si="17"/>
        <v>100087</v>
      </c>
      <c r="J204" s="3">
        <f t="shared" si="18"/>
        <v>6096</v>
      </c>
      <c r="K204" s="2">
        <f t="shared" si="19"/>
        <v>16.418471128608925</v>
      </c>
    </row>
    <row r="205" spans="2:11" ht="15">
      <c r="B205" s="6" t="s">
        <v>18</v>
      </c>
      <c r="C205" s="3">
        <v>90042</v>
      </c>
      <c r="D205" s="3">
        <v>4277</v>
      </c>
      <c r="E205" s="2">
        <f t="shared" si="15"/>
        <v>21.052606967500584</v>
      </c>
      <c r="F205" s="3">
        <v>10261</v>
      </c>
      <c r="G205" s="3">
        <v>1640</v>
      </c>
      <c r="H205" s="2">
        <f t="shared" si="16"/>
        <v>6.256707317073171</v>
      </c>
      <c r="I205" s="3">
        <f t="shared" si="17"/>
        <v>100303</v>
      </c>
      <c r="J205" s="3">
        <f t="shared" si="18"/>
        <v>5917</v>
      </c>
      <c r="K205" s="2">
        <f t="shared" si="19"/>
        <v>16.951664694946764</v>
      </c>
    </row>
    <row r="206" spans="2:11" ht="15">
      <c r="B206" s="6" t="s">
        <v>19</v>
      </c>
      <c r="C206" s="3">
        <v>88791</v>
      </c>
      <c r="D206" s="3">
        <v>3549</v>
      </c>
      <c r="E206" s="2">
        <f t="shared" si="15"/>
        <v>25.01859678782756</v>
      </c>
      <c r="F206" s="3">
        <v>10352</v>
      </c>
      <c r="G206" s="3">
        <v>1351</v>
      </c>
      <c r="H206" s="2">
        <f t="shared" si="16"/>
        <v>7.6624722427831236</v>
      </c>
      <c r="I206" s="3">
        <f t="shared" si="17"/>
        <v>99143</v>
      </c>
      <c r="J206" s="3">
        <f t="shared" si="18"/>
        <v>4900</v>
      </c>
      <c r="K206" s="2">
        <f t="shared" si="19"/>
        <v>20.233265306122448</v>
      </c>
    </row>
    <row r="207" spans="1:11" ht="15">
      <c r="A207">
        <v>2021</v>
      </c>
      <c r="B207" s="6" t="s">
        <v>8</v>
      </c>
      <c r="C207" s="3">
        <v>89207</v>
      </c>
      <c r="D207" s="3">
        <v>3453</v>
      </c>
      <c r="E207" s="2">
        <f t="shared" si="15"/>
        <v>25.834636547929335</v>
      </c>
      <c r="F207" s="3">
        <v>10331</v>
      </c>
      <c r="G207" s="3">
        <v>1258</v>
      </c>
      <c r="H207" s="2">
        <f t="shared" si="16"/>
        <v>8.212241653418124</v>
      </c>
      <c r="I207" s="3">
        <f t="shared" si="17"/>
        <v>99538</v>
      </c>
      <c r="J207" s="3">
        <f t="shared" si="18"/>
        <v>4711</v>
      </c>
      <c r="K207" s="2">
        <f t="shared" si="19"/>
        <v>21.128847378475907</v>
      </c>
    </row>
    <row r="208" spans="2:11" ht="15">
      <c r="B208" s="6" t="s">
        <v>9</v>
      </c>
      <c r="C208" s="3">
        <v>89592</v>
      </c>
      <c r="D208" s="3">
        <v>3751</v>
      </c>
      <c r="E208" s="2">
        <f t="shared" si="15"/>
        <v>23.884830711810185</v>
      </c>
      <c r="F208" s="3">
        <v>9756</v>
      </c>
      <c r="G208" s="3">
        <v>1229</v>
      </c>
      <c r="H208" s="2">
        <f t="shared" si="16"/>
        <v>7.938161106590724</v>
      </c>
      <c r="I208" s="3">
        <f t="shared" si="17"/>
        <v>99348</v>
      </c>
      <c r="J208" s="3">
        <f t="shared" si="18"/>
        <v>4980</v>
      </c>
      <c r="K208" s="2">
        <f t="shared" si="19"/>
        <v>19.949397590361446</v>
      </c>
    </row>
    <row r="209" spans="2:11" ht="15">
      <c r="B209" s="6" t="s">
        <v>10</v>
      </c>
      <c r="C209" s="3">
        <v>88231</v>
      </c>
      <c r="D209" s="3">
        <v>4386</v>
      </c>
      <c r="E209" s="2">
        <f t="shared" si="15"/>
        <v>20.116507067943456</v>
      </c>
      <c r="F209" s="3">
        <v>9078</v>
      </c>
      <c r="G209" s="3">
        <v>1285</v>
      </c>
      <c r="H209" s="2">
        <f t="shared" si="16"/>
        <v>7.064591439688716</v>
      </c>
      <c r="I209" s="3">
        <f t="shared" si="17"/>
        <v>97309</v>
      </c>
      <c r="J209" s="3">
        <f t="shared" si="18"/>
        <v>5671</v>
      </c>
      <c r="K209" s="2">
        <f t="shared" si="19"/>
        <v>17.159054840416154</v>
      </c>
    </row>
    <row r="210" spans="2:11" ht="15">
      <c r="B210" s="6" t="s">
        <v>11</v>
      </c>
      <c r="C210" s="3">
        <v>89736</v>
      </c>
      <c r="D210" s="3">
        <v>4564</v>
      </c>
      <c r="E210" s="2">
        <f t="shared" si="15"/>
        <v>19.66170026292726</v>
      </c>
      <c r="F210" s="3">
        <v>9384</v>
      </c>
      <c r="G210" s="3">
        <v>1013</v>
      </c>
      <c r="H210" s="2">
        <f t="shared" si="16"/>
        <v>9.263573543928924</v>
      </c>
      <c r="I210" s="3">
        <f t="shared" si="17"/>
        <v>99120</v>
      </c>
      <c r="J210" s="3">
        <f t="shared" si="18"/>
        <v>5577</v>
      </c>
      <c r="K210" s="2">
        <f t="shared" si="19"/>
        <v>17.772996234534695</v>
      </c>
    </row>
    <row r="211" spans="2:11" ht="15">
      <c r="B211" s="6" t="s">
        <v>12</v>
      </c>
      <c r="C211" s="3">
        <v>88876</v>
      </c>
      <c r="D211" s="3">
        <v>3798</v>
      </c>
      <c r="E211" s="2">
        <f t="shared" si="15"/>
        <v>23.400737230121116</v>
      </c>
      <c r="F211" s="3">
        <v>9098</v>
      </c>
      <c r="G211" s="3">
        <v>1183</v>
      </c>
      <c r="H211" s="2">
        <f t="shared" si="16"/>
        <v>7.69061707523246</v>
      </c>
      <c r="I211" s="3">
        <f t="shared" si="17"/>
        <v>97974</v>
      </c>
      <c r="J211" s="3">
        <f t="shared" si="18"/>
        <v>4981</v>
      </c>
      <c r="K211" s="2">
        <f t="shared" si="19"/>
        <v>19.669544268219234</v>
      </c>
    </row>
    <row r="212" spans="2:11" ht="15">
      <c r="B212" s="6" t="s">
        <v>13</v>
      </c>
      <c r="C212" s="3">
        <v>89404</v>
      </c>
      <c r="D212" s="3">
        <v>4148</v>
      </c>
      <c r="E212" s="2">
        <f t="shared" si="15"/>
        <v>21.553519768563163</v>
      </c>
      <c r="F212" s="3">
        <v>9165</v>
      </c>
      <c r="G212" s="3">
        <v>1246</v>
      </c>
      <c r="H212" s="2">
        <f t="shared" si="16"/>
        <v>7.35553772070626</v>
      </c>
      <c r="I212" s="3">
        <f t="shared" si="17"/>
        <v>98569</v>
      </c>
      <c r="J212" s="3">
        <f t="shared" si="18"/>
        <v>5394</v>
      </c>
      <c r="K212" s="2">
        <f t="shared" si="19"/>
        <v>18.273822766036336</v>
      </c>
    </row>
    <row r="213" spans="2:11" ht="15">
      <c r="B213" s="6" t="s">
        <v>14</v>
      </c>
      <c r="C213" s="3">
        <v>89862</v>
      </c>
      <c r="D213" s="3">
        <v>3955</v>
      </c>
      <c r="E213" s="2">
        <f t="shared" si="15"/>
        <v>22.72111251580278</v>
      </c>
      <c r="F213" s="3">
        <v>10140</v>
      </c>
      <c r="G213" s="3">
        <v>1231</v>
      </c>
      <c r="H213" s="2">
        <f t="shared" si="16"/>
        <v>8.237205523964256</v>
      </c>
      <c r="I213" s="3">
        <f t="shared" si="17"/>
        <v>100002</v>
      </c>
      <c r="J213" s="3">
        <f t="shared" si="18"/>
        <v>5186</v>
      </c>
      <c r="K213" s="2">
        <f t="shared" si="19"/>
        <v>19.28306980331662</v>
      </c>
    </row>
    <row r="214" spans="2:11" ht="15">
      <c r="B214" s="6" t="s">
        <v>15</v>
      </c>
      <c r="C214" s="3">
        <v>89422</v>
      </c>
      <c r="D214" s="3">
        <v>5008</v>
      </c>
      <c r="E214" s="2">
        <f t="shared" si="15"/>
        <v>17.85583067092652</v>
      </c>
      <c r="F214" s="3">
        <v>9891</v>
      </c>
      <c r="G214" s="3">
        <v>1301</v>
      </c>
      <c r="H214" s="2">
        <f t="shared" si="16"/>
        <v>7.60261337432744</v>
      </c>
      <c r="I214" s="3">
        <f t="shared" si="17"/>
        <v>99313</v>
      </c>
      <c r="J214" s="3">
        <f t="shared" si="18"/>
        <v>6309</v>
      </c>
      <c r="K214" s="2">
        <f t="shared" si="19"/>
        <v>15.741480424789982</v>
      </c>
    </row>
    <row r="215" spans="2:11" ht="15">
      <c r="B215" s="6" t="s">
        <v>16</v>
      </c>
      <c r="C215" s="3">
        <v>90491</v>
      </c>
      <c r="D215" s="3">
        <v>4258</v>
      </c>
      <c r="E215" s="2">
        <f t="shared" si="15"/>
        <v>21.25199624236731</v>
      </c>
      <c r="F215" s="3">
        <v>10504</v>
      </c>
      <c r="G215" s="3">
        <v>1114</v>
      </c>
      <c r="H215" s="2">
        <f t="shared" si="16"/>
        <v>9.429084380610412</v>
      </c>
      <c r="I215" s="3">
        <f t="shared" si="17"/>
        <v>100995</v>
      </c>
      <c r="J215" s="3">
        <f t="shared" si="18"/>
        <v>5372</v>
      </c>
      <c r="K215" s="2">
        <f t="shared" si="19"/>
        <v>18.800260610573343</v>
      </c>
    </row>
    <row r="216" spans="2:11" ht="15">
      <c r="B216" s="6" t="s">
        <v>17</v>
      </c>
      <c r="C216" s="3">
        <v>93264</v>
      </c>
      <c r="D216" s="3">
        <v>3693</v>
      </c>
      <c r="E216" s="2">
        <f t="shared" si="15"/>
        <v>25.25426482534525</v>
      </c>
      <c r="F216" s="3">
        <v>10053</v>
      </c>
      <c r="G216" s="3">
        <v>1096</v>
      </c>
      <c r="H216" s="2">
        <f t="shared" si="16"/>
        <v>9.172445255474452</v>
      </c>
      <c r="I216" s="3">
        <f t="shared" si="17"/>
        <v>103317</v>
      </c>
      <c r="J216" s="3">
        <f t="shared" si="18"/>
        <v>4789</v>
      </c>
      <c r="K216" s="2">
        <f t="shared" si="19"/>
        <v>21.573814992691585</v>
      </c>
    </row>
    <row r="217" spans="2:11" ht="15">
      <c r="B217" s="6" t="s">
        <v>18</v>
      </c>
      <c r="C217" s="3">
        <v>93740</v>
      </c>
      <c r="D217" s="3">
        <v>3118</v>
      </c>
      <c r="E217" s="2">
        <f t="shared" si="15"/>
        <v>30.064143681847337</v>
      </c>
      <c r="F217" s="3">
        <v>9576</v>
      </c>
      <c r="G217" s="3">
        <v>811</v>
      </c>
      <c r="H217" s="2">
        <f t="shared" si="16"/>
        <v>11.807644882860666</v>
      </c>
      <c r="I217" s="3">
        <f t="shared" si="17"/>
        <v>103316</v>
      </c>
      <c r="J217" s="3">
        <f t="shared" si="18"/>
        <v>3929</v>
      </c>
      <c r="K217" s="2">
        <f t="shared" si="19"/>
        <v>26.295749554594046</v>
      </c>
    </row>
    <row r="218" spans="2:11" ht="15">
      <c r="B218" s="6" t="s">
        <v>19</v>
      </c>
      <c r="C218" s="3">
        <v>93006</v>
      </c>
      <c r="D218" s="3">
        <v>2268</v>
      </c>
      <c r="E218" s="2">
        <f t="shared" si="15"/>
        <v>41.007936507936506</v>
      </c>
      <c r="F218" s="3">
        <v>9443</v>
      </c>
      <c r="G218" s="3">
        <v>710</v>
      </c>
      <c r="H218" s="2">
        <f t="shared" si="16"/>
        <v>13.3</v>
      </c>
      <c r="I218" s="3">
        <f t="shared" si="17"/>
        <v>102449</v>
      </c>
      <c r="J218" s="3">
        <f t="shared" si="18"/>
        <v>2978</v>
      </c>
      <c r="K218" s="2">
        <f t="shared" si="19"/>
        <v>34.401947615849565</v>
      </c>
    </row>
    <row r="219" spans="1:11" ht="15">
      <c r="A219">
        <v>2022</v>
      </c>
      <c r="B219" s="6" t="s">
        <v>8</v>
      </c>
      <c r="C219" s="3">
        <v>93322</v>
      </c>
      <c r="D219" s="3">
        <v>2315</v>
      </c>
      <c r="E219" s="2">
        <f t="shared" si="15"/>
        <v>40.31187904967602</v>
      </c>
      <c r="F219" s="3">
        <v>9471</v>
      </c>
      <c r="G219" s="3">
        <v>606</v>
      </c>
      <c r="H219" s="2">
        <f t="shared" si="16"/>
        <v>15.628712871287128</v>
      </c>
      <c r="I219" s="3">
        <f t="shared" si="17"/>
        <v>102793</v>
      </c>
      <c r="J219" s="3">
        <f t="shared" si="18"/>
        <v>2921</v>
      </c>
      <c r="K219" s="2">
        <f t="shared" si="19"/>
        <v>35.19103046901746</v>
      </c>
    </row>
    <row r="220" spans="2:11" ht="15">
      <c r="B220" s="6" t="s">
        <v>9</v>
      </c>
      <c r="C220" s="3">
        <v>94746</v>
      </c>
      <c r="D220" s="3">
        <v>2185</v>
      </c>
      <c r="E220" s="2">
        <f t="shared" si="15"/>
        <v>43.362013729977114</v>
      </c>
      <c r="F220" s="3">
        <v>9973</v>
      </c>
      <c r="G220" s="3">
        <v>588</v>
      </c>
      <c r="H220" s="2">
        <f t="shared" si="16"/>
        <v>16.960884353741495</v>
      </c>
      <c r="I220" s="3">
        <f t="shared" si="17"/>
        <v>104719</v>
      </c>
      <c r="J220" s="3">
        <f t="shared" si="18"/>
        <v>2773</v>
      </c>
      <c r="K220" s="2">
        <f t="shared" si="19"/>
        <v>37.76379372520736</v>
      </c>
    </row>
    <row r="221" spans="2:11" ht="15">
      <c r="B221" s="6" t="s">
        <v>10</v>
      </c>
      <c r="C221" s="3">
        <v>95120</v>
      </c>
      <c r="D221" s="3">
        <v>2807</v>
      </c>
      <c r="E221" s="2">
        <f t="shared" si="15"/>
        <v>33.8867117919487</v>
      </c>
      <c r="F221" s="3">
        <v>9938</v>
      </c>
      <c r="G221" s="3">
        <v>750</v>
      </c>
      <c r="H221" s="2">
        <f t="shared" si="16"/>
        <v>13.250666666666667</v>
      </c>
      <c r="I221" s="3">
        <f t="shared" si="17"/>
        <v>105058</v>
      </c>
      <c r="J221" s="3">
        <f t="shared" si="18"/>
        <v>3557</v>
      </c>
      <c r="K221" s="2">
        <f t="shared" si="19"/>
        <v>29.535563677256114</v>
      </c>
    </row>
    <row r="222" spans="2:11" ht="15">
      <c r="B222" s="6" t="s">
        <v>11</v>
      </c>
      <c r="C222" s="3">
        <v>98454</v>
      </c>
      <c r="D222" s="3">
        <v>2919</v>
      </c>
      <c r="E222" s="2">
        <f t="shared" si="15"/>
        <v>33.72867420349435</v>
      </c>
      <c r="F222" s="3">
        <v>10353</v>
      </c>
      <c r="G222" s="3">
        <v>782</v>
      </c>
      <c r="H222" s="2">
        <f t="shared" si="16"/>
        <v>13.23913043478261</v>
      </c>
      <c r="I222" s="3">
        <f t="shared" si="17"/>
        <v>108807</v>
      </c>
      <c r="J222" s="3">
        <f t="shared" si="18"/>
        <v>3701</v>
      </c>
      <c r="K222" s="2">
        <f t="shared" si="19"/>
        <v>29.399351526614428</v>
      </c>
    </row>
    <row r="223" spans="2:11" ht="15">
      <c r="B223" s="6" t="s">
        <v>12</v>
      </c>
      <c r="C223" s="3">
        <v>96339</v>
      </c>
      <c r="D223" s="3">
        <v>3491</v>
      </c>
      <c r="E223" s="2">
        <f t="shared" si="15"/>
        <v>27.596390718991692</v>
      </c>
      <c r="F223" s="3">
        <v>10389</v>
      </c>
      <c r="G223" s="3">
        <v>689</v>
      </c>
      <c r="H223" s="2">
        <f t="shared" si="16"/>
        <v>15.078374455732947</v>
      </c>
      <c r="I223" s="3">
        <f t="shared" si="17"/>
        <v>106728</v>
      </c>
      <c r="J223" s="3">
        <f t="shared" si="18"/>
        <v>4180</v>
      </c>
      <c r="K223" s="2">
        <f t="shared" si="19"/>
        <v>25.533014354066985</v>
      </c>
    </row>
    <row r="224" spans="2:11" ht="15">
      <c r="B224" s="6" t="s">
        <v>13</v>
      </c>
      <c r="C224" s="3">
        <v>95355</v>
      </c>
      <c r="D224" s="3">
        <v>2871</v>
      </c>
      <c r="E224" s="2">
        <f t="shared" si="15"/>
        <v>33.21316614420063</v>
      </c>
      <c r="F224" s="3">
        <v>10103</v>
      </c>
      <c r="G224" s="3">
        <v>636</v>
      </c>
      <c r="H224" s="2">
        <f t="shared" si="16"/>
        <v>15.885220125786164</v>
      </c>
      <c r="I224" s="3">
        <f t="shared" si="17"/>
        <v>105458</v>
      </c>
      <c r="J224" s="3">
        <f t="shared" si="18"/>
        <v>3507</v>
      </c>
      <c r="K224" s="2">
        <f t="shared" si="19"/>
        <v>30.070715711434275</v>
      </c>
    </row>
    <row r="225" spans="2:11" ht="15">
      <c r="B225" s="6" t="s">
        <v>14</v>
      </c>
      <c r="C225" s="3">
        <v>97040</v>
      </c>
      <c r="D225" s="3">
        <v>3199</v>
      </c>
      <c r="E225" s="2">
        <f t="shared" si="15"/>
        <v>30.334479524851517</v>
      </c>
      <c r="F225" s="3">
        <v>9985</v>
      </c>
      <c r="G225" s="3">
        <v>510</v>
      </c>
      <c r="H225" s="2">
        <f t="shared" si="16"/>
        <v>19.57843137254902</v>
      </c>
      <c r="I225" s="3">
        <f t="shared" si="17"/>
        <v>107025</v>
      </c>
      <c r="J225" s="3">
        <f t="shared" si="18"/>
        <v>3709</v>
      </c>
      <c r="K225" s="2">
        <f t="shared" si="19"/>
        <v>28.855486654084658</v>
      </c>
    </row>
    <row r="226" spans="2:11" ht="15">
      <c r="B226" s="6" t="s">
        <v>15</v>
      </c>
      <c r="C226" s="3">
        <v>97677</v>
      </c>
      <c r="D226" s="3">
        <v>2876</v>
      </c>
      <c r="E226" s="2">
        <f t="shared" si="15"/>
        <v>33.96279554937413</v>
      </c>
      <c r="F226" s="3">
        <v>9852</v>
      </c>
      <c r="G226" s="3">
        <v>665</v>
      </c>
      <c r="H226" s="2">
        <f t="shared" si="16"/>
        <v>14.815037593984963</v>
      </c>
      <c r="I226" s="3">
        <f t="shared" si="17"/>
        <v>107529</v>
      </c>
      <c r="J226" s="3">
        <f t="shared" si="18"/>
        <v>3541</v>
      </c>
      <c r="K226" s="2">
        <f t="shared" si="19"/>
        <v>30.366845523863315</v>
      </c>
    </row>
    <row r="227" spans="2:11" ht="15">
      <c r="B227" s="6" t="s">
        <v>16</v>
      </c>
      <c r="C227" s="3">
        <v>98064</v>
      </c>
      <c r="D227" s="3">
        <v>2591</v>
      </c>
      <c r="E227" s="2">
        <f t="shared" si="15"/>
        <v>37.84793516016982</v>
      </c>
      <c r="F227" s="3">
        <v>9372</v>
      </c>
      <c r="G227" s="3">
        <v>553</v>
      </c>
      <c r="H227" s="2">
        <f t="shared" si="16"/>
        <v>16.94755877034358</v>
      </c>
      <c r="I227" s="3">
        <f t="shared" si="17"/>
        <v>107436</v>
      </c>
      <c r="J227" s="3">
        <f t="shared" si="18"/>
        <v>3144</v>
      </c>
      <c r="K227" s="2">
        <f t="shared" si="19"/>
        <v>34.17175572519084</v>
      </c>
    </row>
    <row r="228" spans="2:11" ht="15">
      <c r="B228" s="6" t="s">
        <v>17</v>
      </c>
      <c r="C228" s="3">
        <v>100485</v>
      </c>
      <c r="D228" s="3">
        <v>3099</v>
      </c>
      <c r="E228" s="2">
        <f t="shared" si="15"/>
        <v>32.424975798644724</v>
      </c>
      <c r="F228" s="3">
        <v>9674</v>
      </c>
      <c r="G228" s="3">
        <v>493</v>
      </c>
      <c r="H228" s="2">
        <f t="shared" si="16"/>
        <v>19.622718052738335</v>
      </c>
      <c r="I228" s="3">
        <f t="shared" si="17"/>
        <v>110159</v>
      </c>
      <c r="J228" s="3">
        <f t="shared" si="18"/>
        <v>3592</v>
      </c>
      <c r="K228" s="2">
        <f t="shared" si="19"/>
        <v>30.667873051224944</v>
      </c>
    </row>
    <row r="229" spans="2:11" ht="15">
      <c r="B229" s="6" t="s">
        <v>18</v>
      </c>
      <c r="C229" s="3">
        <v>100712</v>
      </c>
      <c r="D229" s="3">
        <v>3127</v>
      </c>
      <c r="E229" s="2">
        <f t="shared" si="15"/>
        <v>32.20722737448033</v>
      </c>
      <c r="F229" s="3">
        <v>9951</v>
      </c>
      <c r="G229" s="3">
        <v>505</v>
      </c>
      <c r="H229" s="2">
        <f t="shared" si="16"/>
        <v>19.704950495049506</v>
      </c>
      <c r="I229" s="3">
        <f t="shared" si="17"/>
        <v>110663</v>
      </c>
      <c r="J229" s="3">
        <f t="shared" si="18"/>
        <v>3632</v>
      </c>
      <c r="K229" s="2">
        <f t="shared" si="19"/>
        <v>30.46888766519824</v>
      </c>
    </row>
    <row r="230" spans="2:11" ht="15">
      <c r="B230" s="6" t="s">
        <v>19</v>
      </c>
      <c r="C230" s="3">
        <v>101714</v>
      </c>
      <c r="D230" s="3">
        <v>3021</v>
      </c>
      <c r="E230" s="2">
        <f>C230/D230</f>
        <v>33.66898378020523</v>
      </c>
      <c r="F230" s="3">
        <v>9507</v>
      </c>
      <c r="G230" s="3">
        <v>561</v>
      </c>
      <c r="H230" s="2">
        <f>F230/G230</f>
        <v>16.946524064171122</v>
      </c>
      <c r="I230" s="3">
        <f t="shared" si="17"/>
        <v>111221</v>
      </c>
      <c r="J230" s="3">
        <f t="shared" si="18"/>
        <v>3582</v>
      </c>
      <c r="K230" s="2">
        <f t="shared" si="19"/>
        <v>31.0499720826354</v>
      </c>
    </row>
    <row r="231" spans="1:11" ht="15">
      <c r="A231">
        <v>2023</v>
      </c>
      <c r="B231" s="6" t="s">
        <v>8</v>
      </c>
      <c r="C231" s="3">
        <v>102909</v>
      </c>
      <c r="D231" s="3">
        <v>2515</v>
      </c>
      <c r="E231" s="2">
        <f>C231/D231</f>
        <v>40.91809145129225</v>
      </c>
      <c r="F231" s="3">
        <v>9761</v>
      </c>
      <c r="G231" s="3">
        <v>445</v>
      </c>
      <c r="H231" s="2">
        <f>F231/G231</f>
        <v>21.934831460674157</v>
      </c>
      <c r="I231" s="3">
        <f aca="true" t="shared" si="20" ref="I231:J233">SUM(C231,F231)</f>
        <v>112670</v>
      </c>
      <c r="J231" s="3">
        <f t="shared" si="20"/>
        <v>2960</v>
      </c>
      <c r="K231" s="2">
        <f>I231/J231</f>
        <v>38.064189189189186</v>
      </c>
    </row>
    <row r="232" spans="2:11" ht="15">
      <c r="B232" s="6" t="s">
        <v>9</v>
      </c>
      <c r="C232" s="3">
        <v>102379</v>
      </c>
      <c r="D232" s="3">
        <v>2745</v>
      </c>
      <c r="E232" s="2">
        <f>C232/D232</f>
        <v>37.296539162112936</v>
      </c>
      <c r="F232" s="3">
        <v>9481</v>
      </c>
      <c r="G232" s="3">
        <v>489</v>
      </c>
      <c r="H232" s="2">
        <f>F232/G232</f>
        <v>19.388548057259715</v>
      </c>
      <c r="I232" s="3">
        <f t="shared" si="20"/>
        <v>111860</v>
      </c>
      <c r="J232" s="3">
        <f t="shared" si="20"/>
        <v>3234</v>
      </c>
      <c r="K232" s="2">
        <f>I232/J232</f>
        <v>34.58874458874459</v>
      </c>
    </row>
    <row r="233" spans="2:11" ht="15">
      <c r="B233" s="6" t="s">
        <v>10</v>
      </c>
      <c r="C233" s="3">
        <v>101619</v>
      </c>
      <c r="D233" s="3">
        <v>3344</v>
      </c>
      <c r="E233" s="2">
        <f>C233/D233</f>
        <v>30.38845693779904</v>
      </c>
      <c r="F233" s="3">
        <v>9298</v>
      </c>
      <c r="G233" s="3">
        <v>582</v>
      </c>
      <c r="H233" s="2">
        <f>F233/G233</f>
        <v>15.97594501718213</v>
      </c>
      <c r="I233" s="3">
        <f t="shared" si="20"/>
        <v>110917</v>
      </c>
      <c r="J233" s="3">
        <f t="shared" si="20"/>
        <v>3926</v>
      </c>
      <c r="K233" s="2">
        <f>I233/J233</f>
        <v>28.251910341314314</v>
      </c>
    </row>
    <row r="234" spans="2:11" ht="15">
      <c r="B234" s="6" t="s">
        <v>11</v>
      </c>
      <c r="C234" s="3">
        <v>104389</v>
      </c>
      <c r="D234" s="3">
        <v>3464</v>
      </c>
      <c r="E234" s="2">
        <f>C234/D234</f>
        <v>30.135392609699768</v>
      </c>
      <c r="F234" s="3">
        <v>9400</v>
      </c>
      <c r="G234" s="3">
        <v>574</v>
      </c>
      <c r="H234" s="2">
        <f>F234/G234</f>
        <v>16.37630662020906</v>
      </c>
      <c r="I234" s="3">
        <f>SUM(C234,F234)</f>
        <v>113789</v>
      </c>
      <c r="J234" s="3">
        <f>SUM(D234,G234)</f>
        <v>4038</v>
      </c>
      <c r="K234" s="2">
        <f>I234/J234</f>
        <v>28.179544328875682</v>
      </c>
    </row>
    <row r="235" spans="2:11" ht="15">
      <c r="B235" s="6" t="s">
        <v>12</v>
      </c>
      <c r="C235" s="3">
        <v>104674</v>
      </c>
      <c r="D235" s="3">
        <v>3819</v>
      </c>
      <c r="E235" s="2">
        <f>C235/D235</f>
        <v>27.408745744959415</v>
      </c>
      <c r="F235" s="3">
        <v>9647</v>
      </c>
      <c r="G235" s="3">
        <v>580</v>
      </c>
      <c r="H235" s="2">
        <f>F235/G235</f>
        <v>16.632758620689657</v>
      </c>
      <c r="I235" s="3">
        <f>SUM(C235,F235)</f>
        <v>114321</v>
      </c>
      <c r="J235" s="3">
        <f>SUM(D235,G235)</f>
        <v>4399</v>
      </c>
      <c r="K235" s="2">
        <f>I235/J235</f>
        <v>25.987951807228917</v>
      </c>
    </row>
    <row r="236" spans="2:11" ht="15">
      <c r="B236" s="6" t="s">
        <v>13</v>
      </c>
      <c r="C236" s="3">
        <v>104324</v>
      </c>
      <c r="D236" s="3">
        <v>4002</v>
      </c>
      <c r="E236" s="2">
        <f>C236/D236</f>
        <v>26.067966016991505</v>
      </c>
      <c r="F236" s="3">
        <v>9490</v>
      </c>
      <c r="G236" s="3">
        <v>548</v>
      </c>
      <c r="H236" s="2">
        <f>F236/G236</f>
        <v>17.317518248175183</v>
      </c>
      <c r="I236" s="3">
        <f>SUM(C236,F236)</f>
        <v>113814</v>
      </c>
      <c r="J236" s="3">
        <f>SUM(D236,G236)</f>
        <v>4550</v>
      </c>
      <c r="K236" s="2">
        <f>I236/J236</f>
        <v>25.014065934065933</v>
      </c>
    </row>
    <row r="237" spans="2:11" ht="15">
      <c r="B237" s="13"/>
      <c r="C237" s="3"/>
      <c r="D237" s="3"/>
      <c r="E237" s="5"/>
      <c r="F237" s="3"/>
      <c r="G237" s="3"/>
      <c r="H237" s="5"/>
      <c r="I237" s="3"/>
      <c r="J237" s="3"/>
      <c r="K237" s="2"/>
    </row>
    <row r="238" spans="1:11" ht="15">
      <c r="A238" s="1" t="s">
        <v>0</v>
      </c>
      <c r="B238" s="10" t="s">
        <v>20</v>
      </c>
      <c r="C238" s="11"/>
      <c r="D238" s="11"/>
      <c r="E238" s="11"/>
      <c r="F238" s="11"/>
      <c r="G238" s="11"/>
      <c r="H238" s="11"/>
      <c r="I238" s="11"/>
      <c r="J238" s="11"/>
      <c r="K238" s="12"/>
    </row>
    <row r="240" spans="1:11" ht="15">
      <c r="A240" s="14" t="s">
        <v>21</v>
      </c>
      <c r="C240" s="16" t="s">
        <v>29</v>
      </c>
      <c r="D240" s="16"/>
      <c r="E240" s="16"/>
      <c r="F240" s="16"/>
      <c r="G240" s="16"/>
      <c r="H240" s="16"/>
      <c r="I240" s="16"/>
      <c r="J240" s="16"/>
      <c r="K240" s="16"/>
    </row>
    <row r="241" spans="3:11" ht="15">
      <c r="C241" s="16"/>
      <c r="D241" s="16"/>
      <c r="E241" s="16"/>
      <c r="F241" s="16"/>
      <c r="G241" s="16"/>
      <c r="H241" s="16"/>
      <c r="I241" s="16"/>
      <c r="J241" s="16"/>
      <c r="K241" s="16"/>
    </row>
    <row r="242" ht="15">
      <c r="C242" t="s">
        <v>22</v>
      </c>
    </row>
    <row r="243" ht="15">
      <c r="C243" t="s">
        <v>23</v>
      </c>
    </row>
    <row r="244" spans="3:12" ht="15">
      <c r="C244" s="16" t="s">
        <v>24</v>
      </c>
      <c r="D244" s="16"/>
      <c r="E244" s="16"/>
      <c r="F244" s="16"/>
      <c r="G244" s="16"/>
      <c r="H244" s="16"/>
      <c r="I244" s="16"/>
      <c r="J244" s="16"/>
      <c r="K244" s="16"/>
      <c r="L244" s="16"/>
    </row>
    <row r="247" spans="1:11" ht="15">
      <c r="A247" s="14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3:11" ht="15">
      <c r="C248" s="16"/>
      <c r="D248" s="16"/>
      <c r="E248" s="16"/>
      <c r="F248" s="16"/>
      <c r="G248" s="16"/>
      <c r="H248" s="16"/>
      <c r="I248" s="16"/>
      <c r="J248" s="16"/>
      <c r="K248" s="16"/>
    </row>
    <row r="251" spans="3:12" ht="15"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</sheetData>
  <sheetProtection/>
  <mergeCells count="8">
    <mergeCell ref="C247:K248"/>
    <mergeCell ref="C251:L251"/>
    <mergeCell ref="A1:B2"/>
    <mergeCell ref="C1:E1"/>
    <mergeCell ref="F1:H1"/>
    <mergeCell ref="I1:K1"/>
    <mergeCell ref="C240:K241"/>
    <mergeCell ref="C244:L2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60">
      <selection activeCell="B85" sqref="B85"/>
    </sheetView>
  </sheetViews>
  <sheetFormatPr defaultColWidth="11.421875" defaultRowHeight="15"/>
  <sheetData>
    <row r="1" spans="1:11" ht="15">
      <c r="A1" s="17" t="s">
        <v>7</v>
      </c>
      <c r="B1" s="18"/>
      <c r="C1" s="21" t="s">
        <v>6</v>
      </c>
      <c r="D1" s="22"/>
      <c r="E1" s="23"/>
      <c r="F1" s="21" t="s">
        <v>5</v>
      </c>
      <c r="G1" s="22"/>
      <c r="H1" s="23"/>
      <c r="I1" s="21" t="s">
        <v>4</v>
      </c>
      <c r="J1" s="22"/>
      <c r="K1" s="23"/>
    </row>
    <row r="2" spans="1:11" ht="15">
      <c r="A2" s="19"/>
      <c r="B2" s="20"/>
      <c r="C2" s="9" t="s">
        <v>3</v>
      </c>
      <c r="D2" s="8" t="s">
        <v>2</v>
      </c>
      <c r="E2" s="7" t="s">
        <v>1</v>
      </c>
      <c r="F2" s="9" t="s">
        <v>3</v>
      </c>
      <c r="G2" s="8" t="s">
        <v>2</v>
      </c>
      <c r="H2" s="7" t="s">
        <v>1</v>
      </c>
      <c r="I2" s="9" t="s">
        <v>3</v>
      </c>
      <c r="J2" s="8" t="s">
        <v>2</v>
      </c>
      <c r="K2" s="7" t="s">
        <v>1</v>
      </c>
    </row>
    <row r="3" spans="1:11" ht="15">
      <c r="A3">
        <v>2004</v>
      </c>
      <c r="B3" s="6" t="s">
        <v>25</v>
      </c>
      <c r="C3" s="4">
        <v>36582.900700201004</v>
      </c>
      <c r="D3" s="3">
        <v>5552.037960404283</v>
      </c>
      <c r="E3" s="2">
        <f aca="true" t="shared" si="0" ref="E3:E66">3*C3/D3</f>
        <v>19.767282371500833</v>
      </c>
      <c r="F3" s="3">
        <v>18045.67427565596</v>
      </c>
      <c r="G3" s="3">
        <v>4232.555291136973</v>
      </c>
      <c r="H3" s="2">
        <f aca="true" t="shared" si="1" ref="H3:H66">3*F3/G3</f>
        <v>12.79062389104084</v>
      </c>
      <c r="I3" s="3">
        <f aca="true" t="shared" si="2" ref="I3:I66">SUM(C3,F3)</f>
        <v>54628.574975856965</v>
      </c>
      <c r="J3" s="3">
        <f aca="true" t="shared" si="3" ref="J3:J66">SUM(D3,G3)</f>
        <v>9784.593251541257</v>
      </c>
      <c r="K3" s="2">
        <f aca="true" t="shared" si="4" ref="K3:K66">3*I3/J3</f>
        <v>16.74936512069685</v>
      </c>
    </row>
    <row r="4" spans="2:11" ht="15">
      <c r="B4" s="6" t="s">
        <v>26</v>
      </c>
      <c r="C4" s="4">
        <v>36739.99944060802</v>
      </c>
      <c r="D4" s="3">
        <v>7444.747612243569</v>
      </c>
      <c r="E4" s="2">
        <f t="shared" si="0"/>
        <v>14.805068494270671</v>
      </c>
      <c r="F4" s="3">
        <v>17530.67494335258</v>
      </c>
      <c r="G4" s="3">
        <v>5831.315076599045</v>
      </c>
      <c r="H4" s="2">
        <f t="shared" si="1"/>
        <v>9.018896104775495</v>
      </c>
      <c r="I4" s="3">
        <f t="shared" si="2"/>
        <v>54270.674383960606</v>
      </c>
      <c r="J4" s="3">
        <f t="shared" si="3"/>
        <v>13276.062688842614</v>
      </c>
      <c r="K4" s="2">
        <f t="shared" si="4"/>
        <v>12.263577460259455</v>
      </c>
    </row>
    <row r="5" spans="2:11" ht="15">
      <c r="B5" s="6" t="s">
        <v>27</v>
      </c>
      <c r="C5" s="4">
        <v>36497.70695012541</v>
      </c>
      <c r="D5" s="3">
        <v>8554.767691303063</v>
      </c>
      <c r="E5" s="2">
        <f t="shared" si="0"/>
        <v>12.799075883929495</v>
      </c>
      <c r="F5" s="3">
        <v>17726.430795338267</v>
      </c>
      <c r="G5" s="3">
        <v>7405.2704582596325</v>
      </c>
      <c r="H5" s="2">
        <f t="shared" si="1"/>
        <v>7.181276185085191</v>
      </c>
      <c r="I5" s="3">
        <f t="shared" si="2"/>
        <v>54224.137745463675</v>
      </c>
      <c r="J5" s="3">
        <f t="shared" si="3"/>
        <v>15960.038149562695</v>
      </c>
      <c r="K5" s="2">
        <f t="shared" si="4"/>
        <v>10.192482731681206</v>
      </c>
    </row>
    <row r="6" spans="2:11" ht="15">
      <c r="B6" s="6" t="s">
        <v>28</v>
      </c>
      <c r="C6" s="4">
        <v>37797.51465221035</v>
      </c>
      <c r="D6" s="3">
        <v>6143.509493369823</v>
      </c>
      <c r="E6" s="2">
        <f t="shared" si="0"/>
        <v>18.457291240292893</v>
      </c>
      <c r="F6" s="3">
        <v>15924.20484853068</v>
      </c>
      <c r="G6" s="3">
        <v>5647.398477381187</v>
      </c>
      <c r="H6" s="2">
        <f t="shared" si="1"/>
        <v>8.459225028467474</v>
      </c>
      <c r="I6" s="3">
        <f t="shared" si="2"/>
        <v>53721.719500741034</v>
      </c>
      <c r="J6" s="3">
        <f t="shared" si="3"/>
        <v>11790.90797075101</v>
      </c>
      <c r="K6" s="2">
        <f t="shared" si="4"/>
        <v>13.66859608284754</v>
      </c>
    </row>
    <row r="7" spans="1:11" ht="15">
      <c r="A7">
        <v>2005</v>
      </c>
      <c r="B7" s="6" t="s">
        <v>25</v>
      </c>
      <c r="C7" s="4">
        <v>37393.97844317748</v>
      </c>
      <c r="D7" s="3">
        <v>5807.541566642341</v>
      </c>
      <c r="E7" s="2">
        <f t="shared" si="0"/>
        <v>19.316596195176437</v>
      </c>
      <c r="F7" s="3">
        <v>15924.159853212279</v>
      </c>
      <c r="G7" s="3">
        <v>5243.7960255943035</v>
      </c>
      <c r="H7" s="2">
        <f t="shared" si="1"/>
        <v>9.110285626379328</v>
      </c>
      <c r="I7" s="3">
        <f t="shared" si="2"/>
        <v>53318.13829638976</v>
      </c>
      <c r="J7" s="3">
        <f t="shared" si="3"/>
        <v>11051.337592236645</v>
      </c>
      <c r="K7" s="2">
        <f t="shared" si="4"/>
        <v>14.473760624373128</v>
      </c>
    </row>
    <row r="8" spans="2:11" ht="15">
      <c r="B8" s="6" t="s">
        <v>26</v>
      </c>
      <c r="C8" s="4">
        <v>46193.54678474699</v>
      </c>
      <c r="D8" s="3">
        <v>8128.404713615053</v>
      </c>
      <c r="E8" s="2">
        <f t="shared" si="0"/>
        <v>17.048934598706538</v>
      </c>
      <c r="F8" s="3">
        <v>16082.684097351332</v>
      </c>
      <c r="G8" s="3">
        <v>6768.470286017489</v>
      </c>
      <c r="H8" s="2">
        <f t="shared" si="1"/>
        <v>7.128354008102286</v>
      </c>
      <c r="I8" s="3">
        <f t="shared" si="2"/>
        <v>62276.23088209832</v>
      </c>
      <c r="J8" s="3">
        <f t="shared" si="3"/>
        <v>14896.874999632542</v>
      </c>
      <c r="K8" s="2">
        <f t="shared" si="4"/>
        <v>12.54146877455194</v>
      </c>
    </row>
    <row r="9" spans="2:11" ht="15">
      <c r="B9" s="6" t="s">
        <v>27</v>
      </c>
      <c r="C9" s="4">
        <v>47940.61533281195</v>
      </c>
      <c r="D9" s="3">
        <v>9700.097499282183</v>
      </c>
      <c r="E9" s="2">
        <f t="shared" si="0"/>
        <v>14.826845401201256</v>
      </c>
      <c r="F9" s="3">
        <v>15027.036626569854</v>
      </c>
      <c r="G9" s="3">
        <v>7088.837056083647</v>
      </c>
      <c r="H9" s="2">
        <f t="shared" si="1"/>
        <v>6.359450714277726</v>
      </c>
      <c r="I9" s="3">
        <f t="shared" si="2"/>
        <v>62967.6519593818</v>
      </c>
      <c r="J9" s="3">
        <f t="shared" si="3"/>
        <v>16788.93455536583</v>
      </c>
      <c r="K9" s="2">
        <f t="shared" si="4"/>
        <v>11.25163453673545</v>
      </c>
    </row>
    <row r="10" spans="2:11" ht="15">
      <c r="B10" s="6" t="s">
        <v>28</v>
      </c>
      <c r="C10" s="4">
        <v>43999.899061015254</v>
      </c>
      <c r="D10" s="3">
        <v>7472.656807675125</v>
      </c>
      <c r="E10" s="2">
        <f t="shared" si="0"/>
        <v>17.66435962206502</v>
      </c>
      <c r="F10" s="3">
        <v>14996.243606658829</v>
      </c>
      <c r="G10" s="3">
        <v>6680.020652230249</v>
      </c>
      <c r="H10" s="2">
        <f t="shared" si="1"/>
        <v>6.7348191213984</v>
      </c>
      <c r="I10" s="3">
        <f t="shared" si="2"/>
        <v>58996.14266767408</v>
      </c>
      <c r="J10" s="3">
        <f t="shared" si="3"/>
        <v>14152.677459905373</v>
      </c>
      <c r="K10" s="2">
        <f t="shared" si="4"/>
        <v>12.505649796968214</v>
      </c>
    </row>
    <row r="11" spans="1:11" ht="15">
      <c r="A11">
        <f>A7+1</f>
        <v>2006</v>
      </c>
      <c r="B11" s="6" t="s">
        <v>25</v>
      </c>
      <c r="C11" s="4">
        <v>42932.74311540742</v>
      </c>
      <c r="D11" s="3">
        <v>6754.096115612637</v>
      </c>
      <c r="E11" s="2">
        <f t="shared" si="0"/>
        <v>19.069647091413874</v>
      </c>
      <c r="F11" s="3">
        <v>14565.941133695276</v>
      </c>
      <c r="G11" s="3">
        <v>5910.052756437233</v>
      </c>
      <c r="H11" s="2">
        <f t="shared" si="1"/>
        <v>7.39381274617052</v>
      </c>
      <c r="I11" s="3">
        <f t="shared" si="2"/>
        <v>57498.6842491027</v>
      </c>
      <c r="J11" s="3">
        <f t="shared" si="3"/>
        <v>12664.148872049871</v>
      </c>
      <c r="K11" s="2">
        <f t="shared" si="4"/>
        <v>13.620816881583862</v>
      </c>
    </row>
    <row r="12" spans="2:11" ht="15">
      <c r="B12" s="6" t="s">
        <v>26</v>
      </c>
      <c r="C12" s="4">
        <v>44972.621246118295</v>
      </c>
      <c r="D12" s="3">
        <v>7932.410762176229</v>
      </c>
      <c r="E12" s="2">
        <f t="shared" si="0"/>
        <v>17.008431331075023</v>
      </c>
      <c r="F12" s="3">
        <v>16644.043978919934</v>
      </c>
      <c r="G12" s="3">
        <v>6579.826031982711</v>
      </c>
      <c r="H12" s="2">
        <f t="shared" si="1"/>
        <v>7.5886705353687995</v>
      </c>
      <c r="I12" s="3">
        <f t="shared" si="2"/>
        <v>61616.66522503823</v>
      </c>
      <c r="J12" s="3">
        <f t="shared" si="3"/>
        <v>14512.23679415894</v>
      </c>
      <c r="K12" s="2">
        <f t="shared" si="4"/>
        <v>12.737526151000743</v>
      </c>
    </row>
    <row r="13" spans="2:11" ht="15">
      <c r="B13" s="6" t="s">
        <v>27</v>
      </c>
      <c r="C13" s="4">
        <v>53020.58384033133</v>
      </c>
      <c r="D13" s="3">
        <v>9650.433806350813</v>
      </c>
      <c r="E13" s="2">
        <f t="shared" si="0"/>
        <v>16.482342111534688</v>
      </c>
      <c r="F13" s="3">
        <v>20325.85614925801</v>
      </c>
      <c r="G13" s="3">
        <v>7497.73610840483</v>
      </c>
      <c r="H13" s="2">
        <f t="shared" si="1"/>
        <v>8.132797362582453</v>
      </c>
      <c r="I13" s="3">
        <f t="shared" si="2"/>
        <v>73346.43998958934</v>
      </c>
      <c r="J13" s="3">
        <f t="shared" si="3"/>
        <v>17148.169914755643</v>
      </c>
      <c r="K13" s="2">
        <f t="shared" si="4"/>
        <v>12.831650319689729</v>
      </c>
    </row>
    <row r="14" spans="2:11" ht="15">
      <c r="B14" s="6" t="s">
        <v>28</v>
      </c>
      <c r="C14" s="4">
        <v>50713.148483912555</v>
      </c>
      <c r="D14" s="3">
        <v>7984.391458372271</v>
      </c>
      <c r="E14" s="2">
        <f t="shared" si="0"/>
        <v>19.054607510783722</v>
      </c>
      <c r="F14" s="3">
        <v>20981.704178846445</v>
      </c>
      <c r="G14" s="3">
        <v>6742.541872934679</v>
      </c>
      <c r="H14" s="2">
        <f t="shared" si="1"/>
        <v>9.335516741721412</v>
      </c>
      <c r="I14" s="3">
        <f t="shared" si="2"/>
        <v>71694.852662759</v>
      </c>
      <c r="J14" s="3">
        <f t="shared" si="3"/>
        <v>14726.933331306951</v>
      </c>
      <c r="K14" s="2">
        <f t="shared" si="4"/>
        <v>14.604843598432259</v>
      </c>
    </row>
    <row r="15" spans="1:11" ht="15">
      <c r="A15">
        <f>A11+1</f>
        <v>2007</v>
      </c>
      <c r="B15" s="6" t="s">
        <v>25</v>
      </c>
      <c r="C15" s="4">
        <v>49876.755479059146</v>
      </c>
      <c r="D15" s="3">
        <v>8112.736195510088</v>
      </c>
      <c r="E15" s="2">
        <f t="shared" si="0"/>
        <v>18.443871812322556</v>
      </c>
      <c r="F15" s="3">
        <v>17093.684606824365</v>
      </c>
      <c r="G15" s="3">
        <v>5723.065244709036</v>
      </c>
      <c r="H15" s="2">
        <f t="shared" si="1"/>
        <v>8.96041747346535</v>
      </c>
      <c r="I15" s="3">
        <f t="shared" si="2"/>
        <v>66970.44008588351</v>
      </c>
      <c r="J15" s="3">
        <f t="shared" si="3"/>
        <v>13835.801440219124</v>
      </c>
      <c r="K15" s="2">
        <f t="shared" si="4"/>
        <v>14.52111907833715</v>
      </c>
    </row>
    <row r="16" spans="2:11" ht="15">
      <c r="B16" s="6" t="s">
        <v>26</v>
      </c>
      <c r="C16" s="4">
        <v>55786.01905014137</v>
      </c>
      <c r="D16" s="3">
        <v>8021.644747281753</v>
      </c>
      <c r="E16" s="2">
        <f t="shared" si="0"/>
        <v>20.86330951107449</v>
      </c>
      <c r="F16" s="3">
        <v>16672.401399784165</v>
      </c>
      <c r="G16" s="3">
        <v>6298.3745780766685</v>
      </c>
      <c r="H16" s="2">
        <f t="shared" si="1"/>
        <v>7.941287641648366</v>
      </c>
      <c r="I16" s="3">
        <f t="shared" si="2"/>
        <v>72458.42044992553</v>
      </c>
      <c r="J16" s="3">
        <f t="shared" si="3"/>
        <v>14320.019325358422</v>
      </c>
      <c r="K16" s="2">
        <f t="shared" si="4"/>
        <v>15.1798162007254</v>
      </c>
    </row>
    <row r="17" spans="2:11" ht="15">
      <c r="B17" s="6" t="s">
        <v>27</v>
      </c>
      <c r="C17" s="4">
        <v>64050.06505207794</v>
      </c>
      <c r="D17" s="3">
        <v>8935.571437123685</v>
      </c>
      <c r="E17" s="2">
        <f t="shared" si="0"/>
        <v>21.503962730120147</v>
      </c>
      <c r="F17" s="3">
        <v>20588.38555128533</v>
      </c>
      <c r="G17" s="3">
        <v>6022.786459963472</v>
      </c>
      <c r="H17" s="2">
        <f t="shared" si="1"/>
        <v>10.255245983639039</v>
      </c>
      <c r="I17" s="3">
        <f t="shared" si="2"/>
        <v>84638.45060336326</v>
      </c>
      <c r="J17" s="3">
        <f t="shared" si="3"/>
        <v>14958.357897087157</v>
      </c>
      <c r="K17" s="2">
        <f t="shared" si="4"/>
        <v>16.97481458573302</v>
      </c>
    </row>
    <row r="18" spans="2:11" ht="15">
      <c r="B18" s="6" t="s">
        <v>28</v>
      </c>
      <c r="C18" s="4">
        <v>65487.66911053545</v>
      </c>
      <c r="D18" s="3">
        <v>7897.158948977269</v>
      </c>
      <c r="E18" s="2">
        <f t="shared" si="0"/>
        <v>24.877681784162334</v>
      </c>
      <c r="F18" s="3">
        <v>25707.255192081077</v>
      </c>
      <c r="G18" s="3">
        <v>7397.68459681326</v>
      </c>
      <c r="H18" s="2">
        <f t="shared" si="1"/>
        <v>10.425122153689193</v>
      </c>
      <c r="I18" s="3">
        <f t="shared" si="2"/>
        <v>91194.92430261652</v>
      </c>
      <c r="J18" s="3">
        <f t="shared" si="3"/>
        <v>15294.843545790529</v>
      </c>
      <c r="K18" s="2">
        <f t="shared" si="4"/>
        <v>17.887386169644476</v>
      </c>
    </row>
    <row r="19" spans="1:11" ht="15">
      <c r="A19">
        <f>A15+1</f>
        <v>2008</v>
      </c>
      <c r="B19" s="6" t="s">
        <v>25</v>
      </c>
      <c r="C19" s="4">
        <v>63830.86445277237</v>
      </c>
      <c r="D19" s="3">
        <v>8544.368224885045</v>
      </c>
      <c r="E19" s="2">
        <f t="shared" si="0"/>
        <v>22.411556749228634</v>
      </c>
      <c r="F19" s="3">
        <v>24555.995763226954</v>
      </c>
      <c r="G19" s="3">
        <v>6634.4078176869025</v>
      </c>
      <c r="H19" s="2">
        <f t="shared" si="1"/>
        <v>11.103928084325291</v>
      </c>
      <c r="I19" s="3">
        <f t="shared" si="2"/>
        <v>88386.86021599933</v>
      </c>
      <c r="J19" s="3">
        <f t="shared" si="3"/>
        <v>15178.776042571948</v>
      </c>
      <c r="K19" s="2">
        <f t="shared" si="4"/>
        <v>17.469167468068672</v>
      </c>
    </row>
    <row r="20" spans="2:11" ht="15">
      <c r="B20" s="6" t="s">
        <v>26</v>
      </c>
      <c r="C20" s="4">
        <v>62452.05629787533</v>
      </c>
      <c r="D20" s="3">
        <v>6778.904968138459</v>
      </c>
      <c r="E20" s="2">
        <f t="shared" si="0"/>
        <v>27.638117037223417</v>
      </c>
      <c r="F20" s="3">
        <v>23805.05273729248</v>
      </c>
      <c r="G20" s="3">
        <v>5206.830415839717</v>
      </c>
      <c r="H20" s="2">
        <f t="shared" si="1"/>
        <v>13.715668172065897</v>
      </c>
      <c r="I20" s="3">
        <f t="shared" si="2"/>
        <v>86257.10903516781</v>
      </c>
      <c r="J20" s="3">
        <f t="shared" si="3"/>
        <v>11985.735383978175</v>
      </c>
      <c r="K20" s="2">
        <f t="shared" si="4"/>
        <v>21.589941611043216</v>
      </c>
    </row>
    <row r="21" spans="2:11" ht="15">
      <c r="B21" s="6" t="s">
        <v>27</v>
      </c>
      <c r="C21" s="4">
        <v>64325.267341808045</v>
      </c>
      <c r="D21" s="3">
        <v>7104.34894153855</v>
      </c>
      <c r="E21" s="2">
        <f t="shared" si="0"/>
        <v>27.163052323783017</v>
      </c>
      <c r="F21" s="3">
        <v>23326.17680501925</v>
      </c>
      <c r="G21" s="3">
        <v>4321.130734903955</v>
      </c>
      <c r="H21" s="2">
        <f t="shared" si="1"/>
        <v>16.19449507736617</v>
      </c>
      <c r="I21" s="3">
        <f t="shared" si="2"/>
        <v>87651.4441468273</v>
      </c>
      <c r="J21" s="3">
        <f t="shared" si="3"/>
        <v>11425.479676442505</v>
      </c>
      <c r="K21" s="2">
        <f t="shared" si="4"/>
        <v>23.01473022464442</v>
      </c>
    </row>
    <row r="22" spans="2:11" ht="15">
      <c r="B22" s="6" t="s">
        <v>28</v>
      </c>
      <c r="C22" s="4">
        <v>65801.29298187779</v>
      </c>
      <c r="D22" s="3">
        <v>6040.049968578223</v>
      </c>
      <c r="E22" s="2">
        <f t="shared" si="0"/>
        <v>32.682491034440986</v>
      </c>
      <c r="F22" s="3">
        <v>24408.56933435741</v>
      </c>
      <c r="G22" s="3">
        <v>3625.3078685429964</v>
      </c>
      <c r="H22" s="2">
        <f t="shared" si="1"/>
        <v>20.198479869380442</v>
      </c>
      <c r="I22" s="3">
        <f t="shared" si="2"/>
        <v>90209.8623162352</v>
      </c>
      <c r="J22" s="3">
        <f t="shared" si="3"/>
        <v>9665.35783712122</v>
      </c>
      <c r="K22" s="2">
        <f t="shared" si="4"/>
        <v>27.99995525352544</v>
      </c>
    </row>
    <row r="23" spans="1:11" ht="15">
      <c r="A23">
        <f>A19+1</f>
        <v>2009</v>
      </c>
      <c r="B23" s="6" t="s">
        <v>25</v>
      </c>
      <c r="C23" s="4">
        <v>63195</v>
      </c>
      <c r="D23" s="3">
        <v>7257</v>
      </c>
      <c r="E23" s="2">
        <f t="shared" si="0"/>
        <v>26.124431583298882</v>
      </c>
      <c r="F23" s="3">
        <v>24060.666666666668</v>
      </c>
      <c r="G23" s="3">
        <v>4322</v>
      </c>
      <c r="H23" s="2">
        <f t="shared" si="1"/>
        <v>16.701064322073115</v>
      </c>
      <c r="I23" s="3">
        <f t="shared" si="2"/>
        <v>87255.66666666667</v>
      </c>
      <c r="J23" s="3">
        <f t="shared" si="3"/>
        <v>11579</v>
      </c>
      <c r="K23" s="2">
        <f t="shared" si="4"/>
        <v>22.60704724069436</v>
      </c>
    </row>
    <row r="24" spans="2:11" ht="15">
      <c r="B24" s="6" t="s">
        <v>26</v>
      </c>
      <c r="C24" s="4">
        <v>61780.333333333336</v>
      </c>
      <c r="D24" s="3">
        <v>9222</v>
      </c>
      <c r="E24" s="2">
        <f t="shared" si="0"/>
        <v>20.097701149425287</v>
      </c>
      <c r="F24" s="3">
        <v>21588.666666666668</v>
      </c>
      <c r="G24" s="3">
        <v>5093</v>
      </c>
      <c r="H24" s="2">
        <f t="shared" si="1"/>
        <v>12.716669939132142</v>
      </c>
      <c r="I24" s="3">
        <f t="shared" si="2"/>
        <v>83369</v>
      </c>
      <c r="J24" s="3">
        <f t="shared" si="3"/>
        <v>14315</v>
      </c>
      <c r="K24" s="2">
        <f t="shared" si="4"/>
        <v>17.471673070206077</v>
      </c>
    </row>
    <row r="25" spans="2:11" ht="15">
      <c r="B25" s="6" t="s">
        <v>27</v>
      </c>
      <c r="C25" s="4">
        <v>61959.666666666664</v>
      </c>
      <c r="D25" s="3">
        <v>9166</v>
      </c>
      <c r="E25" s="2">
        <f t="shared" si="0"/>
        <v>20.279183940650228</v>
      </c>
      <c r="F25" s="3">
        <v>18478</v>
      </c>
      <c r="G25" s="3">
        <v>4790</v>
      </c>
      <c r="H25" s="2">
        <f t="shared" si="1"/>
        <v>11.572860125260961</v>
      </c>
      <c r="I25" s="3">
        <f t="shared" si="2"/>
        <v>80437.66666666666</v>
      </c>
      <c r="J25" s="3">
        <f t="shared" si="3"/>
        <v>13956</v>
      </c>
      <c r="K25" s="2">
        <f t="shared" si="4"/>
        <v>17.290985955861277</v>
      </c>
    </row>
    <row r="26" spans="2:11" ht="15">
      <c r="B26" s="6" t="s">
        <v>28</v>
      </c>
      <c r="C26" s="4">
        <v>61635.666666666664</v>
      </c>
      <c r="D26" s="3">
        <v>8490</v>
      </c>
      <c r="E26" s="2">
        <f t="shared" si="0"/>
        <v>21.779387514723204</v>
      </c>
      <c r="F26" s="3">
        <v>15349</v>
      </c>
      <c r="G26" s="3">
        <v>4329</v>
      </c>
      <c r="H26" s="2">
        <f t="shared" si="1"/>
        <v>10.636867636867636</v>
      </c>
      <c r="I26" s="3">
        <f t="shared" si="2"/>
        <v>76984.66666666666</v>
      </c>
      <c r="J26" s="3">
        <f t="shared" si="3"/>
        <v>12819</v>
      </c>
      <c r="K26" s="2">
        <f t="shared" si="4"/>
        <v>18.016537951478274</v>
      </c>
    </row>
    <row r="27" spans="1:11" ht="15">
      <c r="A27">
        <f>A23+1</f>
        <v>2010</v>
      </c>
      <c r="B27" s="6" t="s">
        <v>25</v>
      </c>
      <c r="C27" s="4">
        <v>57628</v>
      </c>
      <c r="D27" s="3">
        <v>5495</v>
      </c>
      <c r="E27" s="2">
        <f t="shared" si="0"/>
        <v>31.462056414922657</v>
      </c>
      <c r="F27" s="3">
        <v>14221</v>
      </c>
      <c r="G27" s="3">
        <v>3906</v>
      </c>
      <c r="H27" s="2">
        <f t="shared" si="1"/>
        <v>10.92242703533026</v>
      </c>
      <c r="I27" s="3">
        <f t="shared" si="2"/>
        <v>71849</v>
      </c>
      <c r="J27" s="3">
        <f t="shared" si="3"/>
        <v>9401</v>
      </c>
      <c r="K27" s="2">
        <f t="shared" si="4"/>
        <v>22.92809275608978</v>
      </c>
    </row>
    <row r="28" spans="2:11" ht="15">
      <c r="B28" s="6" t="s">
        <v>26</v>
      </c>
      <c r="C28" s="4">
        <v>57435.666666666664</v>
      </c>
      <c r="D28" s="3">
        <v>5927</v>
      </c>
      <c r="E28" s="2">
        <f t="shared" si="0"/>
        <v>29.071537033912602</v>
      </c>
      <c r="F28" s="3">
        <v>13087.666666666666</v>
      </c>
      <c r="G28" s="3">
        <v>3946</v>
      </c>
      <c r="H28" s="2">
        <f t="shared" si="1"/>
        <v>9.950076026355804</v>
      </c>
      <c r="I28" s="3">
        <f t="shared" si="2"/>
        <v>70523.33333333333</v>
      </c>
      <c r="J28" s="3">
        <f t="shared" si="3"/>
        <v>9873</v>
      </c>
      <c r="K28" s="2">
        <f t="shared" si="4"/>
        <v>21.42915020763699</v>
      </c>
    </row>
    <row r="29" spans="2:11" ht="15">
      <c r="B29" s="6" t="s">
        <v>27</v>
      </c>
      <c r="C29" s="4">
        <v>55058.666666666664</v>
      </c>
      <c r="D29" s="3">
        <v>8188</v>
      </c>
      <c r="E29" s="2">
        <f t="shared" si="0"/>
        <v>20.17293600390816</v>
      </c>
      <c r="F29" s="3">
        <v>13618</v>
      </c>
      <c r="G29" s="3">
        <v>4381</v>
      </c>
      <c r="H29" s="2">
        <f t="shared" si="1"/>
        <v>9.325268203606482</v>
      </c>
      <c r="I29" s="3">
        <f t="shared" si="2"/>
        <v>68676.66666666666</v>
      </c>
      <c r="J29" s="3">
        <f t="shared" si="3"/>
        <v>12569</v>
      </c>
      <c r="K29" s="2">
        <f t="shared" si="4"/>
        <v>16.391916620256183</v>
      </c>
    </row>
    <row r="30" spans="2:11" ht="15">
      <c r="B30" s="6" t="s">
        <v>28</v>
      </c>
      <c r="C30" s="4">
        <v>53321.666666666664</v>
      </c>
      <c r="D30" s="3">
        <v>8131</v>
      </c>
      <c r="E30" s="2">
        <f t="shared" si="0"/>
        <v>19.67347189767556</v>
      </c>
      <c r="F30" s="3">
        <v>13602.666666666666</v>
      </c>
      <c r="G30" s="3">
        <v>4860</v>
      </c>
      <c r="H30" s="2">
        <f t="shared" si="1"/>
        <v>8.396707818930041</v>
      </c>
      <c r="I30" s="3">
        <f t="shared" si="2"/>
        <v>66924.33333333333</v>
      </c>
      <c r="J30" s="3">
        <f t="shared" si="3"/>
        <v>12991</v>
      </c>
      <c r="K30" s="2">
        <f t="shared" si="4"/>
        <v>15.45477638365022</v>
      </c>
    </row>
    <row r="31" spans="1:11" ht="15">
      <c r="A31">
        <f>A27+1</f>
        <v>2011</v>
      </c>
      <c r="B31" s="6" t="s">
        <v>25</v>
      </c>
      <c r="C31" s="4">
        <v>52309.333333333336</v>
      </c>
      <c r="D31" s="3">
        <v>7089</v>
      </c>
      <c r="E31" s="2">
        <f t="shared" si="0"/>
        <v>22.136831711101706</v>
      </c>
      <c r="F31" s="3">
        <v>15125.333333333334</v>
      </c>
      <c r="G31" s="3">
        <v>4471</v>
      </c>
      <c r="H31" s="2">
        <f t="shared" si="1"/>
        <v>10.148959964213823</v>
      </c>
      <c r="I31" s="3">
        <f t="shared" si="2"/>
        <v>67434.66666666667</v>
      </c>
      <c r="J31" s="3">
        <f t="shared" si="3"/>
        <v>11560</v>
      </c>
      <c r="K31" s="2">
        <f t="shared" si="4"/>
        <v>17.500346020761246</v>
      </c>
    </row>
    <row r="32" spans="2:11" ht="15">
      <c r="B32" s="6" t="s">
        <v>26</v>
      </c>
      <c r="C32" s="4">
        <v>53595</v>
      </c>
      <c r="D32" s="3">
        <v>8400</v>
      </c>
      <c r="E32" s="2">
        <f t="shared" si="0"/>
        <v>19.14107142857143</v>
      </c>
      <c r="F32" s="3">
        <v>15862</v>
      </c>
      <c r="G32" s="3">
        <v>5707</v>
      </c>
      <c r="H32" s="2">
        <f t="shared" si="1"/>
        <v>8.338181181005782</v>
      </c>
      <c r="I32" s="3">
        <f t="shared" si="2"/>
        <v>69457</v>
      </c>
      <c r="J32" s="3">
        <f t="shared" si="3"/>
        <v>14107</v>
      </c>
      <c r="K32" s="2">
        <f t="shared" si="4"/>
        <v>14.770752108882116</v>
      </c>
    </row>
    <row r="33" spans="2:11" ht="15">
      <c r="B33" s="6" t="s">
        <v>27</v>
      </c>
      <c r="C33" s="4">
        <v>57667.333333333336</v>
      </c>
      <c r="D33" s="3">
        <v>8310</v>
      </c>
      <c r="E33" s="2">
        <f t="shared" si="0"/>
        <v>20.81853188929001</v>
      </c>
      <c r="F33" s="3">
        <v>18032</v>
      </c>
      <c r="G33" s="3">
        <v>7099</v>
      </c>
      <c r="H33" s="2">
        <f t="shared" si="1"/>
        <v>7.620228201155093</v>
      </c>
      <c r="I33" s="3">
        <f t="shared" si="2"/>
        <v>75699.33333333334</v>
      </c>
      <c r="J33" s="3">
        <f t="shared" si="3"/>
        <v>15409</v>
      </c>
      <c r="K33" s="2">
        <f t="shared" si="4"/>
        <v>14.738010253747811</v>
      </c>
    </row>
    <row r="34" spans="2:11" ht="15">
      <c r="B34" s="6" t="s">
        <v>28</v>
      </c>
      <c r="C34" s="4">
        <v>60707.666666666664</v>
      </c>
      <c r="D34" s="3">
        <v>8935</v>
      </c>
      <c r="E34" s="2">
        <f t="shared" si="0"/>
        <v>20.383100167879128</v>
      </c>
      <c r="F34" s="3">
        <v>18117.333333333332</v>
      </c>
      <c r="G34" s="3">
        <v>6854</v>
      </c>
      <c r="H34" s="2">
        <f t="shared" si="1"/>
        <v>7.929967901955063</v>
      </c>
      <c r="I34" s="3">
        <f t="shared" si="2"/>
        <v>78825</v>
      </c>
      <c r="J34" s="3">
        <f t="shared" si="3"/>
        <v>15789</v>
      </c>
      <c r="K34" s="2">
        <f t="shared" si="4"/>
        <v>14.97719931597948</v>
      </c>
    </row>
    <row r="35" spans="1:11" ht="15">
      <c r="A35">
        <f>A31+1</f>
        <v>2012</v>
      </c>
      <c r="B35" s="6" t="s">
        <v>25</v>
      </c>
      <c r="C35" s="4">
        <v>56039.333333333336</v>
      </c>
      <c r="D35" s="3">
        <v>7810</v>
      </c>
      <c r="E35" s="2">
        <f t="shared" si="0"/>
        <v>21.525992317541615</v>
      </c>
      <c r="F35" s="3">
        <v>21217</v>
      </c>
      <c r="G35" s="3">
        <v>6144</v>
      </c>
      <c r="H35" s="2">
        <f t="shared" si="1"/>
        <v>10.35986328125</v>
      </c>
      <c r="I35" s="3">
        <f t="shared" si="2"/>
        <v>77256.33333333334</v>
      </c>
      <c r="J35" s="3">
        <f t="shared" si="3"/>
        <v>13954</v>
      </c>
      <c r="K35" s="2">
        <f t="shared" si="4"/>
        <v>16.609502651569443</v>
      </c>
    </row>
    <row r="36" spans="2:11" ht="15">
      <c r="B36" s="6" t="s">
        <v>26</v>
      </c>
      <c r="C36" s="4">
        <v>56139</v>
      </c>
      <c r="D36" s="3">
        <v>10587</v>
      </c>
      <c r="E36" s="2">
        <f t="shared" si="0"/>
        <v>15.907905922357608</v>
      </c>
      <c r="F36" s="3">
        <v>18338</v>
      </c>
      <c r="G36" s="3">
        <v>7454</v>
      </c>
      <c r="H36" s="2">
        <f t="shared" si="1"/>
        <v>7.380466863429032</v>
      </c>
      <c r="I36" s="3">
        <f t="shared" si="2"/>
        <v>74477</v>
      </c>
      <c r="J36" s="3">
        <f t="shared" si="3"/>
        <v>18041</v>
      </c>
      <c r="K36" s="2">
        <f t="shared" si="4"/>
        <v>12.38462391219999</v>
      </c>
    </row>
    <row r="37" spans="2:11" ht="15">
      <c r="B37" s="6" t="s">
        <v>27</v>
      </c>
      <c r="C37" s="4">
        <v>53374.666666666664</v>
      </c>
      <c r="D37" s="3">
        <v>11090</v>
      </c>
      <c r="E37" s="2">
        <f t="shared" si="0"/>
        <v>14.438593327321911</v>
      </c>
      <c r="F37" s="3">
        <v>17981</v>
      </c>
      <c r="G37" s="3">
        <v>7709</v>
      </c>
      <c r="H37" s="2">
        <f t="shared" si="1"/>
        <v>6.99740562978337</v>
      </c>
      <c r="I37" s="3">
        <f t="shared" si="2"/>
        <v>71355.66666666666</v>
      </c>
      <c r="J37" s="3">
        <f t="shared" si="3"/>
        <v>18799</v>
      </c>
      <c r="K37" s="2">
        <f t="shared" si="4"/>
        <v>11.387148252566625</v>
      </c>
    </row>
    <row r="38" spans="2:11" ht="15">
      <c r="B38" s="6" t="s">
        <v>28</v>
      </c>
      <c r="C38" s="4">
        <v>49728.666666666664</v>
      </c>
      <c r="D38" s="3">
        <v>9322</v>
      </c>
      <c r="E38" s="2">
        <f t="shared" si="0"/>
        <v>16.00364728599013</v>
      </c>
      <c r="F38" s="3">
        <v>18520</v>
      </c>
      <c r="G38" s="3">
        <v>7019</v>
      </c>
      <c r="H38" s="2">
        <f t="shared" si="1"/>
        <v>7.915657501068528</v>
      </c>
      <c r="I38" s="3">
        <f t="shared" si="2"/>
        <v>68248.66666666666</v>
      </c>
      <c r="J38" s="3">
        <f t="shared" si="3"/>
        <v>16341</v>
      </c>
      <c r="K38" s="2">
        <f t="shared" si="4"/>
        <v>12.529588152499846</v>
      </c>
    </row>
    <row r="39" spans="1:11" ht="15">
      <c r="A39">
        <f>A35+1</f>
        <v>2013</v>
      </c>
      <c r="B39" s="6" t="s">
        <v>25</v>
      </c>
      <c r="C39" s="4">
        <v>52236.333333333336</v>
      </c>
      <c r="D39" s="3">
        <v>9047</v>
      </c>
      <c r="E39" s="2">
        <f t="shared" si="0"/>
        <v>17.32165358682436</v>
      </c>
      <c r="F39" s="3">
        <v>18247.666666666668</v>
      </c>
      <c r="G39" s="3">
        <v>6217</v>
      </c>
      <c r="H39" s="2">
        <f t="shared" si="1"/>
        <v>8.805372366092971</v>
      </c>
      <c r="I39" s="3">
        <f t="shared" si="2"/>
        <v>70484</v>
      </c>
      <c r="J39" s="3">
        <f t="shared" si="3"/>
        <v>15264</v>
      </c>
      <c r="K39" s="2">
        <f t="shared" si="4"/>
        <v>13.852987421383649</v>
      </c>
    </row>
    <row r="40" spans="2:11" ht="15">
      <c r="B40" s="6" t="s">
        <v>26</v>
      </c>
      <c r="C40" s="4">
        <v>58189</v>
      </c>
      <c r="D40" s="3">
        <v>11481</v>
      </c>
      <c r="E40" s="2">
        <f t="shared" si="0"/>
        <v>15.204860203814999</v>
      </c>
      <c r="F40" s="3">
        <v>18320</v>
      </c>
      <c r="G40" s="3">
        <v>6994</v>
      </c>
      <c r="H40" s="2">
        <f t="shared" si="1"/>
        <v>7.858164140692022</v>
      </c>
      <c r="I40" s="3">
        <f t="shared" si="2"/>
        <v>76509</v>
      </c>
      <c r="J40" s="3">
        <f t="shared" si="3"/>
        <v>18475</v>
      </c>
      <c r="K40" s="2">
        <f t="shared" si="4"/>
        <v>12.423653585926928</v>
      </c>
    </row>
    <row r="41" spans="2:11" ht="15">
      <c r="B41" s="6" t="s">
        <v>27</v>
      </c>
      <c r="C41" s="4">
        <v>58140</v>
      </c>
      <c r="D41" s="3">
        <v>11966</v>
      </c>
      <c r="E41" s="2">
        <f t="shared" si="0"/>
        <v>14.57629951529333</v>
      </c>
      <c r="F41" s="3">
        <v>17290.666666666668</v>
      </c>
      <c r="G41" s="3">
        <v>5890</v>
      </c>
      <c r="H41" s="2">
        <f t="shared" si="1"/>
        <v>8.80679117147708</v>
      </c>
      <c r="I41" s="3">
        <f t="shared" si="2"/>
        <v>75430.66666666667</v>
      </c>
      <c r="J41" s="3">
        <f t="shared" si="3"/>
        <v>17856</v>
      </c>
      <c r="K41" s="2">
        <f t="shared" si="4"/>
        <v>12.673163082437275</v>
      </c>
    </row>
    <row r="42" spans="2:11" ht="15">
      <c r="B42" s="6" t="s">
        <v>28</v>
      </c>
      <c r="C42" s="4">
        <v>56490</v>
      </c>
      <c r="D42" s="3">
        <v>12599</v>
      </c>
      <c r="E42" s="2">
        <f t="shared" si="0"/>
        <v>13.451067545043257</v>
      </c>
      <c r="F42" s="3">
        <v>16511.666666666668</v>
      </c>
      <c r="G42" s="3">
        <v>4813</v>
      </c>
      <c r="H42" s="2">
        <f t="shared" si="1"/>
        <v>10.291917722833992</v>
      </c>
      <c r="I42" s="3">
        <f t="shared" si="2"/>
        <v>73001.66666666667</v>
      </c>
      <c r="J42" s="3">
        <f t="shared" si="3"/>
        <v>17412</v>
      </c>
      <c r="K42" s="2">
        <f t="shared" si="4"/>
        <v>12.577819894325753</v>
      </c>
    </row>
    <row r="43" spans="1:11" ht="15">
      <c r="A43">
        <f>A39+1</f>
        <v>2014</v>
      </c>
      <c r="B43" s="6" t="s">
        <v>25</v>
      </c>
      <c r="C43" s="4">
        <v>54951.333333333336</v>
      </c>
      <c r="D43" s="3">
        <v>11040</v>
      </c>
      <c r="E43" s="2">
        <f t="shared" si="0"/>
        <v>14.932427536231884</v>
      </c>
      <c r="F43" s="3">
        <v>16632.666666666668</v>
      </c>
      <c r="G43" s="3">
        <v>4499</v>
      </c>
      <c r="H43" s="2">
        <f t="shared" si="1"/>
        <v>11.090909090909092</v>
      </c>
      <c r="I43" s="3">
        <f t="shared" si="2"/>
        <v>71584</v>
      </c>
      <c r="J43" s="3">
        <f t="shared" si="3"/>
        <v>15539</v>
      </c>
      <c r="K43" s="2">
        <f t="shared" si="4"/>
        <v>13.820194349700753</v>
      </c>
    </row>
    <row r="44" spans="2:11" ht="15">
      <c r="B44" s="6" t="s">
        <v>26</v>
      </c>
      <c r="C44" s="4">
        <v>56490.666666666664</v>
      </c>
      <c r="D44" s="3">
        <v>11883</v>
      </c>
      <c r="E44" s="2">
        <f t="shared" si="0"/>
        <v>14.26171842127409</v>
      </c>
      <c r="F44" s="3">
        <v>16408.333333333332</v>
      </c>
      <c r="G44" s="3">
        <v>5400</v>
      </c>
      <c r="H44" s="2">
        <f t="shared" si="1"/>
        <v>9.11574074074074</v>
      </c>
      <c r="I44" s="3">
        <f t="shared" si="2"/>
        <v>72899</v>
      </c>
      <c r="J44" s="3">
        <f t="shared" si="3"/>
        <v>17283</v>
      </c>
      <c r="K44" s="2">
        <f t="shared" si="4"/>
        <v>12.653879534802986</v>
      </c>
    </row>
    <row r="45" spans="2:11" ht="15">
      <c r="B45" s="6" t="s">
        <v>27</v>
      </c>
      <c r="C45" s="4">
        <v>58461</v>
      </c>
      <c r="D45" s="3">
        <v>10506</v>
      </c>
      <c r="E45" s="2">
        <f t="shared" si="0"/>
        <v>16.693603655054254</v>
      </c>
      <c r="F45" s="3">
        <v>15734</v>
      </c>
      <c r="G45" s="3">
        <v>4870</v>
      </c>
      <c r="H45" s="2">
        <f t="shared" si="1"/>
        <v>9.692402464065708</v>
      </c>
      <c r="I45" s="3">
        <f t="shared" si="2"/>
        <v>74195</v>
      </c>
      <c r="J45" s="3">
        <f t="shared" si="3"/>
        <v>15376</v>
      </c>
      <c r="K45" s="2">
        <f t="shared" si="4"/>
        <v>14.47613163371488</v>
      </c>
    </row>
    <row r="46" spans="2:11" ht="15">
      <c r="B46" s="6" t="s">
        <v>28</v>
      </c>
      <c r="C46" s="4">
        <v>63024</v>
      </c>
      <c r="D46" s="3">
        <v>11138</v>
      </c>
      <c r="E46" s="2">
        <f t="shared" si="0"/>
        <v>16.975399533129824</v>
      </c>
      <c r="F46" s="3">
        <v>15111</v>
      </c>
      <c r="G46" s="3">
        <v>4645</v>
      </c>
      <c r="H46" s="2">
        <f t="shared" si="1"/>
        <v>9.759526372443487</v>
      </c>
      <c r="I46" s="3">
        <f t="shared" si="2"/>
        <v>78135</v>
      </c>
      <c r="J46" s="3">
        <f t="shared" si="3"/>
        <v>15783</v>
      </c>
      <c r="K46" s="2">
        <f t="shared" si="4"/>
        <v>14.851739213077362</v>
      </c>
    </row>
    <row r="47" spans="1:11" ht="15">
      <c r="A47">
        <f>A43+1</f>
        <v>2015</v>
      </c>
      <c r="B47" s="6" t="s">
        <v>25</v>
      </c>
      <c r="C47" s="4">
        <v>67834.66666666667</v>
      </c>
      <c r="D47" s="3">
        <v>12295</v>
      </c>
      <c r="E47" s="2">
        <f t="shared" si="0"/>
        <v>16.55176901179341</v>
      </c>
      <c r="F47" s="3">
        <v>16200.666666666666</v>
      </c>
      <c r="G47" s="3">
        <v>4325</v>
      </c>
      <c r="H47" s="2">
        <f t="shared" si="1"/>
        <v>11.237456647398844</v>
      </c>
      <c r="I47" s="3">
        <f t="shared" si="2"/>
        <v>84035.33333333334</v>
      </c>
      <c r="J47" s="3">
        <f t="shared" si="3"/>
        <v>16620</v>
      </c>
      <c r="K47" s="2">
        <f t="shared" si="4"/>
        <v>15.168832731648617</v>
      </c>
    </row>
    <row r="48" spans="2:11" ht="15">
      <c r="B48" s="6" t="s">
        <v>26</v>
      </c>
      <c r="C48" s="4">
        <v>66691</v>
      </c>
      <c r="D48" s="3">
        <v>14776</v>
      </c>
      <c r="E48" s="2">
        <f t="shared" si="0"/>
        <v>13.540403356794803</v>
      </c>
      <c r="F48" s="3">
        <v>17321</v>
      </c>
      <c r="G48" s="3">
        <v>5388</v>
      </c>
      <c r="H48" s="2">
        <f t="shared" si="1"/>
        <v>9.644209354120267</v>
      </c>
      <c r="I48" s="3">
        <f t="shared" si="2"/>
        <v>84012</v>
      </c>
      <c r="J48" s="3">
        <f t="shared" si="3"/>
        <v>20164</v>
      </c>
      <c r="K48" s="2">
        <f t="shared" si="4"/>
        <v>12.499305693314819</v>
      </c>
    </row>
    <row r="49" spans="2:11" ht="15">
      <c r="B49" s="6" t="s">
        <v>27</v>
      </c>
      <c r="C49" s="4">
        <v>74727</v>
      </c>
      <c r="D49" s="3">
        <v>17446</v>
      </c>
      <c r="E49" s="2">
        <f t="shared" si="0"/>
        <v>12.849994268027055</v>
      </c>
      <c r="F49" s="3">
        <v>17301.666666666668</v>
      </c>
      <c r="G49" s="3">
        <v>5463</v>
      </c>
      <c r="H49" s="2">
        <f t="shared" si="1"/>
        <v>9.501189822441882</v>
      </c>
      <c r="I49" s="3">
        <f t="shared" si="2"/>
        <v>92028.66666666667</v>
      </c>
      <c r="J49" s="3">
        <f t="shared" si="3"/>
        <v>22909</v>
      </c>
      <c r="K49" s="2">
        <f t="shared" si="4"/>
        <v>12.051420838971584</v>
      </c>
    </row>
    <row r="50" spans="2:11" ht="15">
      <c r="B50" s="6" t="s">
        <v>28</v>
      </c>
      <c r="C50" s="4">
        <v>76435.33333333333</v>
      </c>
      <c r="D50" s="3">
        <v>17750</v>
      </c>
      <c r="E50" s="2">
        <f t="shared" si="0"/>
        <v>12.918647887323944</v>
      </c>
      <c r="F50" s="3">
        <v>16172.333333333334</v>
      </c>
      <c r="G50" s="3">
        <v>4934</v>
      </c>
      <c r="H50" s="2">
        <f t="shared" si="1"/>
        <v>9.833198216457236</v>
      </c>
      <c r="I50" s="3">
        <f t="shared" si="2"/>
        <v>92607.66666666666</v>
      </c>
      <c r="J50" s="3">
        <f t="shared" si="3"/>
        <v>22684</v>
      </c>
      <c r="K50" s="2">
        <f t="shared" si="4"/>
        <v>12.247531299594428</v>
      </c>
    </row>
    <row r="51" spans="1:11" ht="15">
      <c r="A51">
        <f>A47+1</f>
        <v>2016</v>
      </c>
      <c r="B51" s="6" t="s">
        <v>25</v>
      </c>
      <c r="C51" s="4">
        <v>77034</v>
      </c>
      <c r="D51" s="3">
        <v>7891</v>
      </c>
      <c r="E51" s="2">
        <f t="shared" si="0"/>
        <v>29.286782410340894</v>
      </c>
      <c r="F51" s="3">
        <v>17188</v>
      </c>
      <c r="G51" s="3">
        <v>3074</v>
      </c>
      <c r="H51" s="2">
        <f t="shared" si="1"/>
        <v>16.77423552374756</v>
      </c>
      <c r="I51" s="3">
        <f t="shared" si="2"/>
        <v>94222</v>
      </c>
      <c r="J51" s="3">
        <f t="shared" si="3"/>
        <v>10965</v>
      </c>
      <c r="K51" s="2">
        <f t="shared" si="4"/>
        <v>25.778932968536253</v>
      </c>
    </row>
    <row r="52" spans="2:11" ht="15">
      <c r="B52" s="6" t="s">
        <v>26</v>
      </c>
      <c r="C52" s="4">
        <v>81401.33333333333</v>
      </c>
      <c r="D52" s="3">
        <v>9166</v>
      </c>
      <c r="E52" s="2">
        <f t="shared" si="0"/>
        <v>26.642373990835697</v>
      </c>
      <c r="F52" s="3">
        <v>17778</v>
      </c>
      <c r="G52" s="3">
        <v>3981</v>
      </c>
      <c r="H52" s="2">
        <f t="shared" si="1"/>
        <v>13.397136397889977</v>
      </c>
      <c r="I52" s="3">
        <f t="shared" si="2"/>
        <v>99179.33333333333</v>
      </c>
      <c r="J52" s="3">
        <f t="shared" si="3"/>
        <v>13147</v>
      </c>
      <c r="K52" s="2">
        <f t="shared" si="4"/>
        <v>22.631626987145356</v>
      </c>
    </row>
    <row r="53" spans="2:11" ht="15">
      <c r="B53" s="6" t="s">
        <v>27</v>
      </c>
      <c r="C53" s="4">
        <v>82814.66666666667</v>
      </c>
      <c r="D53" s="3">
        <v>10590</v>
      </c>
      <c r="E53" s="2">
        <f t="shared" si="0"/>
        <v>23.46024551463645</v>
      </c>
      <c r="F53" s="3">
        <v>17055.666666666668</v>
      </c>
      <c r="G53" s="3">
        <v>3633</v>
      </c>
      <c r="H53" s="2">
        <f t="shared" si="1"/>
        <v>14.083952656206991</v>
      </c>
      <c r="I53" s="3">
        <f t="shared" si="2"/>
        <v>99870.33333333334</v>
      </c>
      <c r="J53" s="3">
        <f t="shared" si="3"/>
        <v>14223</v>
      </c>
      <c r="K53" s="2">
        <f t="shared" si="4"/>
        <v>21.06524643183576</v>
      </c>
    </row>
    <row r="54" spans="2:11" ht="15">
      <c r="B54" s="6" t="s">
        <v>28</v>
      </c>
      <c r="C54" s="4">
        <v>85405.33333333333</v>
      </c>
      <c r="D54" s="3">
        <v>11692</v>
      </c>
      <c r="E54" s="2">
        <f t="shared" si="0"/>
        <v>21.913787204926447</v>
      </c>
      <c r="F54" s="3">
        <v>16715.666666666668</v>
      </c>
      <c r="G54" s="3">
        <v>3282</v>
      </c>
      <c r="H54" s="2">
        <f t="shared" si="1"/>
        <v>15.2794028031688</v>
      </c>
      <c r="I54" s="3">
        <f t="shared" si="2"/>
        <v>102121</v>
      </c>
      <c r="J54" s="3">
        <f t="shared" si="3"/>
        <v>14974</v>
      </c>
      <c r="K54" s="2">
        <f t="shared" si="4"/>
        <v>20.459663416588754</v>
      </c>
    </row>
    <row r="55" spans="1:11" ht="15">
      <c r="A55">
        <f>A51+1</f>
        <v>2017</v>
      </c>
      <c r="B55" s="6" t="s">
        <v>25</v>
      </c>
      <c r="C55" s="4">
        <v>88144.33333333333</v>
      </c>
      <c r="D55" s="3">
        <v>11138</v>
      </c>
      <c r="E55" s="2">
        <f t="shared" si="0"/>
        <v>23.741515532411565</v>
      </c>
      <c r="F55" s="3">
        <v>18117.666666666668</v>
      </c>
      <c r="G55" s="3">
        <v>3479</v>
      </c>
      <c r="H55" s="2">
        <f t="shared" si="1"/>
        <v>15.62316757688991</v>
      </c>
      <c r="I55" s="3">
        <f t="shared" si="2"/>
        <v>106262</v>
      </c>
      <c r="J55" s="3">
        <f t="shared" si="3"/>
        <v>14617</v>
      </c>
      <c r="K55" s="2">
        <f t="shared" si="4"/>
        <v>21.809263186700417</v>
      </c>
    </row>
    <row r="56" spans="2:11" ht="15">
      <c r="B56" s="6" t="s">
        <v>26</v>
      </c>
      <c r="C56" s="4">
        <v>87938.33333333333</v>
      </c>
      <c r="D56" s="3">
        <v>11884</v>
      </c>
      <c r="E56" s="2">
        <f t="shared" si="0"/>
        <v>22.199175361831035</v>
      </c>
      <c r="F56" s="3">
        <v>17728.333333333332</v>
      </c>
      <c r="G56" s="3">
        <v>3479</v>
      </c>
      <c r="H56" s="2">
        <f t="shared" si="1"/>
        <v>15.287438919229663</v>
      </c>
      <c r="I56" s="3">
        <f t="shared" si="2"/>
        <v>105666.66666666666</v>
      </c>
      <c r="J56" s="3">
        <f t="shared" si="3"/>
        <v>15363</v>
      </c>
      <c r="K56" s="2">
        <f t="shared" si="4"/>
        <v>20.633990757013603</v>
      </c>
    </row>
    <row r="57" spans="2:11" ht="15">
      <c r="B57" s="6" t="s">
        <v>27</v>
      </c>
      <c r="C57" s="4">
        <v>87926</v>
      </c>
      <c r="D57" s="3">
        <v>11788</v>
      </c>
      <c r="E57" s="2">
        <f t="shared" si="0"/>
        <v>22.376823888700372</v>
      </c>
      <c r="F57" s="3">
        <v>15280</v>
      </c>
      <c r="G57" s="3">
        <v>3755</v>
      </c>
      <c r="H57" s="2">
        <f t="shared" si="1"/>
        <v>12.207723035952064</v>
      </c>
      <c r="I57" s="3">
        <f t="shared" si="2"/>
        <v>103206</v>
      </c>
      <c r="J57" s="3">
        <f t="shared" si="3"/>
        <v>15543</v>
      </c>
      <c r="K57" s="2">
        <f t="shared" si="4"/>
        <v>19.920092646207294</v>
      </c>
    </row>
    <row r="58" spans="2:11" ht="15">
      <c r="B58" s="6" t="s">
        <v>28</v>
      </c>
      <c r="C58" s="4">
        <v>89621.33333333333</v>
      </c>
      <c r="D58" s="3">
        <v>11860</v>
      </c>
      <c r="E58" s="2">
        <f t="shared" si="0"/>
        <v>22.669814502529512</v>
      </c>
      <c r="F58" s="3">
        <v>14564.333333333334</v>
      </c>
      <c r="G58" s="3">
        <v>3323</v>
      </c>
      <c r="H58" s="2">
        <f t="shared" si="1"/>
        <v>13.148660848630755</v>
      </c>
      <c r="I58" s="3">
        <f t="shared" si="2"/>
        <v>104185.66666666666</v>
      </c>
      <c r="J58" s="3">
        <f t="shared" si="3"/>
        <v>15183</v>
      </c>
      <c r="K58" s="2">
        <f t="shared" si="4"/>
        <v>20.585984324573538</v>
      </c>
    </row>
    <row r="59" spans="1:11" ht="15">
      <c r="A59">
        <f>A55+1</f>
        <v>2018</v>
      </c>
      <c r="B59" s="6" t="s">
        <v>25</v>
      </c>
      <c r="C59" s="4">
        <v>89396.33333333333</v>
      </c>
      <c r="D59" s="3">
        <v>11189</v>
      </c>
      <c r="E59" s="2">
        <f t="shared" si="0"/>
        <v>23.968987398337653</v>
      </c>
      <c r="F59" s="3">
        <v>14704.333333333334</v>
      </c>
      <c r="G59" s="3">
        <v>2858</v>
      </c>
      <c r="H59" s="2">
        <f t="shared" si="1"/>
        <v>15.434919524142757</v>
      </c>
      <c r="I59" s="3">
        <f t="shared" si="2"/>
        <v>104100.66666666666</v>
      </c>
      <c r="J59" s="3">
        <f t="shared" si="3"/>
        <v>14047</v>
      </c>
      <c r="K59" s="2">
        <f t="shared" si="4"/>
        <v>22.232647540400084</v>
      </c>
    </row>
    <row r="60" spans="2:11" ht="15">
      <c r="B60" s="6" t="s">
        <v>26</v>
      </c>
      <c r="C60" s="4">
        <v>87173.66666666667</v>
      </c>
      <c r="D60" s="3">
        <v>13136</v>
      </c>
      <c r="E60" s="2">
        <f t="shared" si="0"/>
        <v>19.90872411693057</v>
      </c>
      <c r="F60" s="3">
        <v>13774.333333333334</v>
      </c>
      <c r="G60" s="3">
        <v>3469</v>
      </c>
      <c r="H60" s="2">
        <f t="shared" si="1"/>
        <v>11.912078408763332</v>
      </c>
      <c r="I60" s="3">
        <f t="shared" si="2"/>
        <v>100948</v>
      </c>
      <c r="J60" s="3">
        <f t="shared" si="3"/>
        <v>16605</v>
      </c>
      <c r="K60" s="2">
        <f t="shared" si="4"/>
        <v>18.238121047877147</v>
      </c>
    </row>
    <row r="61" spans="2:11" ht="15">
      <c r="B61" s="6" t="s">
        <v>27</v>
      </c>
      <c r="C61" s="4">
        <v>86060</v>
      </c>
      <c r="D61" s="3">
        <v>13480</v>
      </c>
      <c r="E61" s="2">
        <f t="shared" si="0"/>
        <v>19.152818991097924</v>
      </c>
      <c r="F61" s="3">
        <v>14218</v>
      </c>
      <c r="G61" s="3">
        <v>3880</v>
      </c>
      <c r="H61" s="2">
        <f t="shared" si="1"/>
        <v>10.993298969072164</v>
      </c>
      <c r="I61" s="3">
        <f t="shared" si="2"/>
        <v>100278</v>
      </c>
      <c r="J61" s="3">
        <f t="shared" si="3"/>
        <v>17360</v>
      </c>
      <c r="K61" s="2">
        <f t="shared" si="4"/>
        <v>17.32914746543779</v>
      </c>
    </row>
    <row r="62" spans="2:11" ht="15">
      <c r="B62" s="6" t="s">
        <v>28</v>
      </c>
      <c r="C62" s="4">
        <v>87333</v>
      </c>
      <c r="D62" s="3">
        <v>12702</v>
      </c>
      <c r="E62" s="2">
        <f t="shared" si="0"/>
        <v>20.62659423712801</v>
      </c>
      <c r="F62" s="3">
        <v>13747.666666666666</v>
      </c>
      <c r="G62" s="3">
        <v>3340</v>
      </c>
      <c r="H62" s="2">
        <f t="shared" si="1"/>
        <v>12.348203592814372</v>
      </c>
      <c r="I62" s="3">
        <f t="shared" si="2"/>
        <v>101080.66666666667</v>
      </c>
      <c r="J62" s="3">
        <f t="shared" si="3"/>
        <v>16042</v>
      </c>
      <c r="K62" s="2">
        <f t="shared" si="4"/>
        <v>18.90300461289116</v>
      </c>
    </row>
    <row r="63" spans="1:11" ht="15">
      <c r="A63">
        <f>A59+1</f>
        <v>2019</v>
      </c>
      <c r="B63" s="6" t="s">
        <v>25</v>
      </c>
      <c r="C63" s="4">
        <v>91132.66666666667</v>
      </c>
      <c r="D63" s="3">
        <v>12643</v>
      </c>
      <c r="E63" s="2">
        <f t="shared" si="0"/>
        <v>21.624456220833665</v>
      </c>
      <c r="F63" s="3">
        <v>13705.333333333334</v>
      </c>
      <c r="G63" s="3">
        <v>3621</v>
      </c>
      <c r="H63" s="2">
        <f t="shared" si="1"/>
        <v>11.35487434410384</v>
      </c>
      <c r="I63" s="3">
        <f t="shared" si="2"/>
        <v>104838</v>
      </c>
      <c r="J63" s="3">
        <f t="shared" si="3"/>
        <v>16264</v>
      </c>
      <c r="K63" s="2">
        <f t="shared" si="4"/>
        <v>19.338047220855877</v>
      </c>
    </row>
    <row r="64" spans="2:11" ht="15">
      <c r="B64" s="6" t="s">
        <v>26</v>
      </c>
      <c r="C64" s="4">
        <v>91140.33333333333</v>
      </c>
      <c r="D64" s="3">
        <v>13418</v>
      </c>
      <c r="E64" s="2">
        <f t="shared" si="0"/>
        <v>20.377179907586825</v>
      </c>
      <c r="F64" s="3">
        <v>14125</v>
      </c>
      <c r="G64" s="3">
        <v>3769</v>
      </c>
      <c r="H64" s="2">
        <f t="shared" si="1"/>
        <v>11.243035287874768</v>
      </c>
      <c r="I64" s="3">
        <f t="shared" si="2"/>
        <v>105265.33333333333</v>
      </c>
      <c r="J64" s="3">
        <f t="shared" si="3"/>
        <v>17187</v>
      </c>
      <c r="K64" s="2">
        <f t="shared" si="4"/>
        <v>18.374119974399257</v>
      </c>
    </row>
    <row r="65" spans="2:11" ht="15">
      <c r="B65" s="6" t="s">
        <v>27</v>
      </c>
      <c r="C65" s="4">
        <v>85814.33333333333</v>
      </c>
      <c r="D65" s="3">
        <v>12854</v>
      </c>
      <c r="E65" s="2">
        <f t="shared" si="0"/>
        <v>20.028240236502256</v>
      </c>
      <c r="F65" s="3">
        <v>15233</v>
      </c>
      <c r="G65" s="3">
        <v>4121</v>
      </c>
      <c r="H65" s="2">
        <f t="shared" si="1"/>
        <v>11.089298713904393</v>
      </c>
      <c r="I65" s="3">
        <f t="shared" si="2"/>
        <v>101047.33333333333</v>
      </c>
      <c r="J65" s="3">
        <f t="shared" si="3"/>
        <v>16975</v>
      </c>
      <c r="K65" s="2">
        <f t="shared" si="4"/>
        <v>17.858144329896906</v>
      </c>
    </row>
    <row r="66" spans="2:11" ht="15">
      <c r="B66" s="6" t="s">
        <v>28</v>
      </c>
      <c r="C66" s="4">
        <v>86118.33333333333</v>
      </c>
      <c r="D66" s="3">
        <v>9132</v>
      </c>
      <c r="E66" s="2">
        <f t="shared" si="0"/>
        <v>28.291173893999122</v>
      </c>
      <c r="F66" s="3">
        <v>13568.666666666666</v>
      </c>
      <c r="G66" s="3">
        <v>3420</v>
      </c>
      <c r="H66" s="2">
        <f t="shared" si="1"/>
        <v>11.90233918128655</v>
      </c>
      <c r="I66" s="3">
        <f t="shared" si="2"/>
        <v>99687</v>
      </c>
      <c r="J66" s="3">
        <f t="shared" si="3"/>
        <v>12552</v>
      </c>
      <c r="K66" s="2">
        <f t="shared" si="4"/>
        <v>23.82576481835564</v>
      </c>
    </row>
    <row r="67" spans="1:11" ht="15">
      <c r="A67">
        <f>A63+1</f>
        <v>2020</v>
      </c>
      <c r="B67" s="6" t="s">
        <v>25</v>
      </c>
      <c r="C67" s="4">
        <v>84819</v>
      </c>
      <c r="D67" s="3">
        <v>6670</v>
      </c>
      <c r="E67" s="2">
        <f aca="true" t="shared" si="5" ref="E67:E77">3*C67/D67</f>
        <v>38.14947526236882</v>
      </c>
      <c r="F67" s="3">
        <v>12403.333333333334</v>
      </c>
      <c r="G67" s="3">
        <v>3000</v>
      </c>
      <c r="H67" s="2">
        <f aca="true" t="shared" si="6" ref="H67:H77">3*F67/G67</f>
        <v>12.403333333333334</v>
      </c>
      <c r="I67" s="3">
        <f aca="true" t="shared" si="7" ref="I67:I77">SUM(C67,F67)</f>
        <v>97222.33333333333</v>
      </c>
      <c r="J67" s="3">
        <f aca="true" t="shared" si="8" ref="J67:J77">SUM(D67,G67)</f>
        <v>9670</v>
      </c>
      <c r="K67" s="2">
        <f aca="true" t="shared" si="9" ref="K67:K77">3*I67/J67</f>
        <v>30.162047569803516</v>
      </c>
    </row>
    <row r="68" spans="2:11" ht="15">
      <c r="B68" s="6" t="s">
        <v>26</v>
      </c>
      <c r="C68" s="4">
        <v>87224.33333333333</v>
      </c>
      <c r="D68" s="3">
        <v>4994</v>
      </c>
      <c r="E68" s="2">
        <f t="shared" si="5"/>
        <v>52.39747697236684</v>
      </c>
      <c r="F68" s="3">
        <v>12671.333333333334</v>
      </c>
      <c r="G68" s="3">
        <v>2324</v>
      </c>
      <c r="H68" s="2">
        <f t="shared" si="6"/>
        <v>16.357142857142858</v>
      </c>
      <c r="I68" s="3">
        <f t="shared" si="7"/>
        <v>99895.66666666666</v>
      </c>
      <c r="J68" s="3">
        <f t="shared" si="8"/>
        <v>7318</v>
      </c>
      <c r="K68" s="2">
        <f t="shared" si="9"/>
        <v>40.95203607543044</v>
      </c>
    </row>
    <row r="69" spans="2:11" ht="15">
      <c r="B69" s="6" t="s">
        <v>27</v>
      </c>
      <c r="C69" s="4">
        <v>89926.33333333333</v>
      </c>
      <c r="D69" s="3">
        <v>9813</v>
      </c>
      <c r="E69" s="2">
        <f t="shared" si="5"/>
        <v>27.49200040762254</v>
      </c>
      <c r="F69" s="3">
        <v>12068.666666666666</v>
      </c>
      <c r="G69" s="3">
        <v>3352</v>
      </c>
      <c r="H69" s="2">
        <f t="shared" si="6"/>
        <v>10.801312649164677</v>
      </c>
      <c r="I69" s="3">
        <f t="shared" si="7"/>
        <v>101995</v>
      </c>
      <c r="J69" s="3">
        <f t="shared" si="8"/>
        <v>13165</v>
      </c>
      <c r="K69" s="2">
        <f t="shared" si="9"/>
        <v>23.24230915305735</v>
      </c>
    </row>
    <row r="70" spans="2:11" ht="15">
      <c r="B70" s="6" t="s">
        <v>28</v>
      </c>
      <c r="C70" s="4">
        <v>89294</v>
      </c>
      <c r="D70" s="3">
        <v>12368</v>
      </c>
      <c r="E70" s="2">
        <f t="shared" si="5"/>
        <v>21.659282018111256</v>
      </c>
      <c r="F70" s="3">
        <v>10550.333333333334</v>
      </c>
      <c r="G70" s="3">
        <v>4545</v>
      </c>
      <c r="H70" s="2">
        <f t="shared" si="6"/>
        <v>6.963916391639164</v>
      </c>
      <c r="I70" s="3">
        <f t="shared" si="7"/>
        <v>99844.33333333333</v>
      </c>
      <c r="J70" s="3">
        <f t="shared" si="8"/>
        <v>16913</v>
      </c>
      <c r="K70" s="2">
        <f t="shared" si="9"/>
        <v>17.71022290545734</v>
      </c>
    </row>
    <row r="71" spans="1:11" ht="15">
      <c r="A71">
        <f>A67+1</f>
        <v>2021</v>
      </c>
      <c r="B71" s="6" t="s">
        <v>25</v>
      </c>
      <c r="C71" s="4">
        <v>89010</v>
      </c>
      <c r="D71" s="3">
        <v>11590</v>
      </c>
      <c r="E71" s="2">
        <f t="shared" si="5"/>
        <v>23.039689387402934</v>
      </c>
      <c r="F71" s="3">
        <v>9721.666666666666</v>
      </c>
      <c r="G71" s="3">
        <v>3772</v>
      </c>
      <c r="H71" s="2">
        <f t="shared" si="6"/>
        <v>7.731972428419937</v>
      </c>
      <c r="I71" s="3">
        <f t="shared" si="7"/>
        <v>98731.66666666667</v>
      </c>
      <c r="J71" s="3">
        <f t="shared" si="8"/>
        <v>15362</v>
      </c>
      <c r="K71" s="2">
        <f t="shared" si="9"/>
        <v>19.281018096602004</v>
      </c>
    </row>
    <row r="72" spans="2:11" ht="15">
      <c r="B72" s="6" t="s">
        <v>26</v>
      </c>
      <c r="C72" s="4">
        <v>89338.66666666667</v>
      </c>
      <c r="D72" s="3">
        <v>12510</v>
      </c>
      <c r="E72" s="2">
        <f t="shared" si="5"/>
        <v>21.42414068745004</v>
      </c>
      <c r="F72" s="3">
        <v>9215.666666666666</v>
      </c>
      <c r="G72" s="3">
        <v>3442</v>
      </c>
      <c r="H72" s="2">
        <f t="shared" si="6"/>
        <v>8.03224869262057</v>
      </c>
      <c r="I72" s="3">
        <f t="shared" si="7"/>
        <v>98554.33333333334</v>
      </c>
      <c r="J72" s="3">
        <f t="shared" si="8"/>
        <v>15952</v>
      </c>
      <c r="K72" s="2">
        <f t="shared" si="9"/>
        <v>18.53454112337011</v>
      </c>
    </row>
    <row r="73" spans="2:11" ht="15">
      <c r="B73" s="6" t="s">
        <v>27</v>
      </c>
      <c r="C73" s="4">
        <v>89925</v>
      </c>
      <c r="D73" s="3">
        <v>13221</v>
      </c>
      <c r="E73" s="2">
        <f t="shared" si="5"/>
        <v>20.40503744043567</v>
      </c>
      <c r="F73" s="3">
        <v>10178.333333333334</v>
      </c>
      <c r="G73" s="3">
        <v>3646</v>
      </c>
      <c r="H73" s="2">
        <f t="shared" si="6"/>
        <v>8.37493143170598</v>
      </c>
      <c r="I73" s="3">
        <f t="shared" si="7"/>
        <v>100103.33333333333</v>
      </c>
      <c r="J73" s="3">
        <f t="shared" si="8"/>
        <v>16867</v>
      </c>
      <c r="K73" s="2">
        <f t="shared" si="9"/>
        <v>17.804588842117745</v>
      </c>
    </row>
    <row r="74" spans="2:11" ht="15">
      <c r="B74" s="6" t="s">
        <v>28</v>
      </c>
      <c r="C74" s="4">
        <v>93336.66666666667</v>
      </c>
      <c r="D74" s="3">
        <v>9079</v>
      </c>
      <c r="E74" s="2">
        <f t="shared" si="5"/>
        <v>30.841502368102216</v>
      </c>
      <c r="F74" s="3">
        <v>9690.666666666666</v>
      </c>
      <c r="G74" s="3">
        <v>2617</v>
      </c>
      <c r="H74" s="2">
        <f t="shared" si="6"/>
        <v>11.108903324417271</v>
      </c>
      <c r="I74" s="3">
        <f t="shared" si="7"/>
        <v>103027.33333333334</v>
      </c>
      <c r="J74" s="3">
        <f t="shared" si="8"/>
        <v>11696</v>
      </c>
      <c r="K74" s="2">
        <f t="shared" si="9"/>
        <v>26.426299589603282</v>
      </c>
    </row>
    <row r="75" spans="1:11" ht="15">
      <c r="A75">
        <f>A71+1</f>
        <v>2022</v>
      </c>
      <c r="B75" s="6" t="s">
        <v>25</v>
      </c>
      <c r="C75" s="4">
        <v>94396</v>
      </c>
      <c r="D75" s="3">
        <v>7307</v>
      </c>
      <c r="E75" s="2">
        <f t="shared" si="5"/>
        <v>38.755713699192555</v>
      </c>
      <c r="F75" s="3">
        <v>9794</v>
      </c>
      <c r="G75" s="3">
        <v>1944</v>
      </c>
      <c r="H75" s="2">
        <f t="shared" si="6"/>
        <v>15.114197530864198</v>
      </c>
      <c r="I75" s="3">
        <f t="shared" si="7"/>
        <v>104190</v>
      </c>
      <c r="J75" s="3">
        <f t="shared" si="8"/>
        <v>9251</v>
      </c>
      <c r="K75" s="2">
        <f t="shared" si="9"/>
        <v>33.78769862717544</v>
      </c>
    </row>
    <row r="76" spans="2:11" ht="15">
      <c r="B76" s="6" t="s">
        <v>26</v>
      </c>
      <c r="C76" s="4">
        <v>96716</v>
      </c>
      <c r="D76" s="3">
        <v>9281</v>
      </c>
      <c r="E76" s="2">
        <f t="shared" si="5"/>
        <v>31.26257946341989</v>
      </c>
      <c r="F76" s="3">
        <v>10281.666666666666</v>
      </c>
      <c r="G76" s="3">
        <v>2107</v>
      </c>
      <c r="H76" s="2">
        <f t="shared" si="6"/>
        <v>14.639297579496915</v>
      </c>
      <c r="I76" s="3">
        <f t="shared" si="7"/>
        <v>106997.66666666667</v>
      </c>
      <c r="J76" s="3">
        <f t="shared" si="8"/>
        <v>11388</v>
      </c>
      <c r="K76" s="2">
        <f t="shared" si="9"/>
        <v>28.186951176677205</v>
      </c>
    </row>
    <row r="77" spans="2:11" ht="15">
      <c r="B77" s="6" t="s">
        <v>27</v>
      </c>
      <c r="C77" s="4">
        <v>97593.66666666667</v>
      </c>
      <c r="D77" s="3">
        <v>8666</v>
      </c>
      <c r="E77" s="2">
        <f t="shared" si="5"/>
        <v>33.78502192476344</v>
      </c>
      <c r="F77" s="3">
        <v>9736.333333333334</v>
      </c>
      <c r="G77" s="3">
        <v>1728</v>
      </c>
      <c r="H77" s="2">
        <f t="shared" si="6"/>
        <v>16.90335648148148</v>
      </c>
      <c r="I77" s="3">
        <f t="shared" si="7"/>
        <v>107330</v>
      </c>
      <c r="J77" s="3">
        <f t="shared" si="8"/>
        <v>10394</v>
      </c>
      <c r="K77" s="2">
        <f t="shared" si="9"/>
        <v>30.97844910525303</v>
      </c>
    </row>
    <row r="78" spans="2:11" ht="15">
      <c r="B78" s="6" t="s">
        <v>28</v>
      </c>
      <c r="C78" s="4">
        <v>100970.33333333333</v>
      </c>
      <c r="D78" s="3">
        <v>9247</v>
      </c>
      <c r="E78" s="2">
        <f>3*C78/D78</f>
        <v>32.75775927327782</v>
      </c>
      <c r="F78" s="3">
        <v>9710.666666666666</v>
      </c>
      <c r="G78" s="3">
        <v>1559</v>
      </c>
      <c r="H78" s="2">
        <f>3*F78/G78</f>
        <v>18.686337395766518</v>
      </c>
      <c r="I78" s="3">
        <f>SUM(C78,F78)</f>
        <v>110681</v>
      </c>
      <c r="J78" s="3">
        <f>SUM(D78,G78)</f>
        <v>10806</v>
      </c>
      <c r="K78" s="2">
        <f>3*I78/J78</f>
        <v>30.72765130483065</v>
      </c>
    </row>
    <row r="79" spans="1:11" ht="15">
      <c r="A79">
        <v>2023</v>
      </c>
      <c r="B79" s="6" t="s">
        <v>25</v>
      </c>
      <c r="C79" s="4">
        <v>102302.33333333333</v>
      </c>
      <c r="D79" s="3">
        <v>8604</v>
      </c>
      <c r="E79" s="2">
        <f>3*C79/D79</f>
        <v>35.670269642026966</v>
      </c>
      <c r="F79" s="3">
        <v>9513.333333333334</v>
      </c>
      <c r="G79" s="3">
        <v>1516</v>
      </c>
      <c r="H79" s="2">
        <f>3*F79/G79</f>
        <v>18.82585751978892</v>
      </c>
      <c r="I79" s="3">
        <f>SUM(C79,F79)</f>
        <v>111815.66666666666</v>
      </c>
      <c r="J79" s="3">
        <f>SUM(D79,G79)</f>
        <v>10120</v>
      </c>
      <c r="K79" s="2">
        <f>3*I79/J79</f>
        <v>33.14693675889328</v>
      </c>
    </row>
    <row r="80" spans="2:11" ht="15">
      <c r="B80" s="6" t="s">
        <v>26</v>
      </c>
      <c r="C80" s="4">
        <v>104462.33333333333</v>
      </c>
      <c r="D80" s="3">
        <v>11285</v>
      </c>
      <c r="E80" s="2">
        <f>3*C80/D80</f>
        <v>27.770225963668587</v>
      </c>
      <c r="F80" s="3">
        <v>9512.333333333334</v>
      </c>
      <c r="G80" s="3">
        <v>1702</v>
      </c>
      <c r="H80" s="2">
        <f>3*F80/G80</f>
        <v>16.76674500587544</v>
      </c>
      <c r="I80" s="3">
        <v>113974.66666666666</v>
      </c>
      <c r="J80" s="3">
        <v>12987</v>
      </c>
      <c r="K80" s="2">
        <f>3*I80/J80</f>
        <v>26.328174328174327</v>
      </c>
    </row>
    <row r="81" ht="15">
      <c r="B81" s="13"/>
    </row>
    <row r="82" spans="1:11" ht="15">
      <c r="A82" s="1" t="s">
        <v>0</v>
      </c>
      <c r="B82" s="10" t="s">
        <v>20</v>
      </c>
      <c r="C82" s="11"/>
      <c r="D82" s="11"/>
      <c r="E82" s="11"/>
      <c r="F82" s="11"/>
      <c r="G82" s="11"/>
      <c r="H82" s="11"/>
      <c r="I82" s="11"/>
      <c r="J82" s="11"/>
      <c r="K82" s="12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</sheetData>
  <sheetProtection/>
  <mergeCells count="4">
    <mergeCell ref="A1:B2"/>
    <mergeCell ref="C1:E1"/>
    <mergeCell ref="F1:H1"/>
    <mergeCell ref="I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orobles</dc:creator>
  <cp:keywords/>
  <dc:description/>
  <cp:lastModifiedBy>J4V1</cp:lastModifiedBy>
  <dcterms:created xsi:type="dcterms:W3CDTF">2011-08-02T15:02:38Z</dcterms:created>
  <dcterms:modified xsi:type="dcterms:W3CDTF">2023-09-06T08:58:52Z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0x010100A78F064CF3265947A8211CF6AB553A48</vt:lpwstr>
  </property>
</Properties>
</file>