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320" windowHeight="9150" activeTab="0"/>
  </bookViews>
  <sheets>
    <sheet name="Materiales para la construcció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<sst xmlns="http://schemas.openxmlformats.org/spreadsheetml/2006/main" count="94" uniqueCount="33">
  <si>
    <t>Coordinación de Estudios Económicos, Gerencia de Estudios , Cámara Chilena de la Construcción</t>
  </si>
  <si>
    <t>%</t>
  </si>
  <si>
    <t>meses</t>
  </si>
  <si>
    <t>Mes</t>
  </si>
  <si>
    <t>MES</t>
  </si>
  <si>
    <t>AÑO</t>
  </si>
  <si>
    <t>En 12</t>
  </si>
  <si>
    <t>En el</t>
  </si>
  <si>
    <t>E</t>
  </si>
  <si>
    <t>F</t>
  </si>
  <si>
    <t>M</t>
  </si>
  <si>
    <t>A</t>
  </si>
  <si>
    <t>J</t>
  </si>
  <si>
    <t>S</t>
  </si>
  <si>
    <t>O</t>
  </si>
  <si>
    <t>N</t>
  </si>
  <si>
    <t>D</t>
  </si>
  <si>
    <t>Materiales para la construcción, herramientas, ferretería y pintura</t>
  </si>
  <si>
    <t>Serie Original</t>
  </si>
  <si>
    <t>Acumulada</t>
  </si>
  <si>
    <t>Fuente: INE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</si>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</sst>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General_)"/>
    <numFmt numFmtId="165" formatCode="0.0"/>
    <numFmt numFmtId="166" formatCode="#,##0.0_);\(#,##0.0\)"/>
    <numFmt numFmtId="167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 style="thin"/>
      <bottom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164" fontId="42" fillId="33" borderId="10" xfId="0" applyNumberFormat="1" applyFont="1" applyFill="1" applyBorder="1" applyAlignment="1">
      <alignment/>
    </xf>
    <xf numFmtId="164" fontId="42" fillId="33" borderId="11" xfId="0" applyNumberFormat="1" applyFont="1" applyFill="1" applyBorder="1" applyAlignment="1">
      <alignment horizontal="center"/>
    </xf>
    <xf numFmtId="3" fontId="20" fillId="0" borderId="12" xfId="47" applyNumberFormat="1" applyFont="1" applyFill="1" applyBorder="1" applyAlignment="1" applyProtection="1">
      <alignment horizontal="center"/>
      <protection/>
    </xf>
    <xf numFmtId="1" fontId="43" fillId="0" borderId="13" xfId="0" applyNumberFormat="1" applyFont="1" applyFill="1" applyBorder="1" applyAlignment="1">
      <alignment horizontal="center" vertical="center"/>
    </xf>
    <xf numFmtId="3" fontId="20" fillId="0" borderId="0" xfId="47" applyNumberFormat="1" applyFont="1" applyFill="1" applyBorder="1" applyAlignment="1" applyProtection="1">
      <alignment horizontal="center"/>
      <protection/>
    </xf>
    <xf numFmtId="166" fontId="44" fillId="0" borderId="14" xfId="0" applyNumberFormat="1" applyFont="1" applyFill="1" applyBorder="1" applyAlignment="1" applyProtection="1">
      <alignment horizontal="center" vertical="center"/>
      <protection/>
    </xf>
    <xf numFmtId="3" fontId="43" fillId="0" borderId="0" xfId="0" applyNumberFormat="1" applyFont="1" applyFill="1" applyAlignment="1" applyProtection="1">
      <alignment horizontal="center"/>
      <protection/>
    </xf>
    <xf numFmtId="164" fontId="44" fillId="0" borderId="14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Border="1" applyAlignment="1" applyProtection="1">
      <alignment horizontal="center"/>
      <protection/>
    </xf>
    <xf numFmtId="166" fontId="44" fillId="0" borderId="14" xfId="0" applyNumberFormat="1" applyFont="1" applyFill="1" applyBorder="1" applyAlignment="1" applyProtection="1">
      <alignment horizontal="center"/>
      <protection/>
    </xf>
    <xf numFmtId="164" fontId="45" fillId="23" borderId="15" xfId="0" applyNumberFormat="1" applyFont="1" applyFill="1" applyBorder="1" applyAlignment="1">
      <alignment horizontal="center" vertical="center"/>
    </xf>
    <xf numFmtId="165" fontId="46" fillId="23" borderId="16" xfId="0" applyNumberFormat="1" applyFont="1" applyFill="1" applyBorder="1" applyAlignment="1" applyProtection="1">
      <alignment horizontal="center" vertical="center"/>
      <protection/>
    </xf>
    <xf numFmtId="164" fontId="45" fillId="23" borderId="17" xfId="0" applyNumberFormat="1" applyFont="1" applyFill="1" applyBorder="1" applyAlignment="1" applyProtection="1">
      <alignment horizontal="center" vertical="center"/>
      <protection/>
    </xf>
    <xf numFmtId="165" fontId="46" fillId="23" borderId="18" xfId="0" applyNumberFormat="1" applyFont="1" applyFill="1" applyBorder="1" applyAlignment="1" applyProtection="1">
      <alignment horizontal="center" vertical="center"/>
      <protection/>
    </xf>
    <xf numFmtId="164" fontId="45" fillId="23" borderId="17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164" fontId="45" fillId="23" borderId="19" xfId="0" applyNumberFormat="1" applyFont="1" applyFill="1" applyBorder="1" applyAlignment="1">
      <alignment horizontal="center" vertical="center"/>
    </xf>
    <xf numFmtId="164" fontId="46" fillId="23" borderId="19" xfId="0" applyNumberFormat="1" applyFont="1" applyFill="1" applyBorder="1" applyAlignment="1" applyProtection="1">
      <alignment horizontal="center" vertical="center"/>
      <protection/>
    </xf>
    <xf numFmtId="164" fontId="45" fillId="23" borderId="20" xfId="0" applyNumberFormat="1" applyFont="1" applyFill="1" applyBorder="1" applyAlignment="1">
      <alignment horizontal="center" vertical="center"/>
    </xf>
    <xf numFmtId="165" fontId="46" fillId="23" borderId="21" xfId="0" applyNumberFormat="1" applyFont="1" applyFill="1" applyBorder="1" applyAlignment="1" applyProtection="1">
      <alignment horizontal="center" vertical="center"/>
      <protection/>
    </xf>
    <xf numFmtId="165" fontId="46" fillId="23" borderId="22" xfId="0" applyNumberFormat="1" applyFont="1" applyFill="1" applyBorder="1" applyAlignment="1" applyProtection="1">
      <alignment horizontal="center" vertical="center"/>
      <protection/>
    </xf>
    <xf numFmtId="164" fontId="46" fillId="23" borderId="23" xfId="0" applyNumberFormat="1" applyFont="1" applyFill="1" applyBorder="1" applyAlignment="1" applyProtection="1">
      <alignment horizontal="center" vertical="center"/>
      <protection/>
    </xf>
    <xf numFmtId="164" fontId="46" fillId="23" borderId="12" xfId="0" applyNumberFormat="1" applyFont="1" applyFill="1" applyBorder="1" applyAlignment="1" applyProtection="1">
      <alignment horizontal="center" vertical="center"/>
      <protection/>
    </xf>
    <xf numFmtId="164" fontId="46" fillId="23" borderId="24" xfId="0" applyNumberFormat="1" applyFont="1" applyFill="1" applyBorder="1" applyAlignment="1">
      <alignment horizontal="center" vertical="center"/>
    </xf>
    <xf numFmtId="167" fontId="44" fillId="0" borderId="12" xfId="53" applyNumberFormat="1" applyFont="1" applyFill="1" applyBorder="1" applyAlignment="1" applyProtection="1">
      <alignment horizontal="center" vertical="center"/>
      <protection/>
    </xf>
    <xf numFmtId="167" fontId="44" fillId="0" borderId="0" xfId="53" applyNumberFormat="1" applyFont="1" applyFill="1" applyBorder="1" applyAlignment="1" applyProtection="1">
      <alignment horizontal="center" vertical="center"/>
      <protection/>
    </xf>
    <xf numFmtId="164" fontId="43" fillId="33" borderId="25" xfId="0" applyNumberFormat="1" applyFont="1" applyFill="1" applyBorder="1" applyAlignment="1" applyProtection="1">
      <alignment horizontal="left" vertical="center"/>
      <protection/>
    </xf>
    <xf numFmtId="0" fontId="0" fillId="0" borderId="26" xfId="0" applyBorder="1" applyAlignment="1">
      <alignment/>
    </xf>
    <xf numFmtId="164" fontId="46" fillId="34" borderId="0" xfId="0" applyNumberFormat="1" applyFont="1" applyFill="1" applyBorder="1" applyAlignment="1" applyProtection="1">
      <alignment horizontal="center" vertical="center"/>
      <protection/>
    </xf>
    <xf numFmtId="9" fontId="46" fillId="23" borderId="27" xfId="53" applyFont="1" applyFill="1" applyBorder="1" applyAlignment="1">
      <alignment horizontal="center" vertical="center"/>
    </xf>
    <xf numFmtId="9" fontId="46" fillId="23" borderId="28" xfId="53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old.cchc.cl/estudios/ceconomica/Base%20de%20datos/SECTORIALES/SUMINISTROS/INE%20materiales%20construcc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 construcc INE"/>
    </sheetNames>
    <sheetDataSet>
      <sheetData sheetId="0">
        <row r="74">
          <cell r="C74">
            <v>156.764966282905</v>
          </cell>
          <cell r="D74">
            <v>0.038316109967578615</v>
          </cell>
          <cell r="E74">
            <v>0.034137913337983994</v>
          </cell>
          <cell r="F74">
            <v>0.034137913337983994</v>
          </cell>
        </row>
        <row r="75">
          <cell r="C75">
            <v>139.798030822182</v>
          </cell>
          <cell r="D75">
            <v>-0.10823167869091177</v>
          </cell>
          <cell r="E75">
            <v>0.017675116999213758</v>
          </cell>
          <cell r="F75">
            <v>0.026311590203097257</v>
          </cell>
        </row>
        <row r="76">
          <cell r="C76">
            <v>148.64949055655</v>
          </cell>
          <cell r="D76">
            <v>0.06331605447022892</v>
          </cell>
          <cell r="E76">
            <v>0.026655781176531557</v>
          </cell>
          <cell r="F76">
            <v>0.026426484522505955</v>
          </cell>
        </row>
        <row r="77">
          <cell r="C77">
            <v>141.073691972881</v>
          </cell>
          <cell r="D77">
            <v>-0.05096417455118685</v>
          </cell>
          <cell r="E77">
            <v>0.030035718259937116</v>
          </cell>
          <cell r="F77">
            <v>0.027292634848728792</v>
          </cell>
        </row>
        <row r="78">
          <cell r="C78">
            <v>133.77588006257</v>
          </cell>
          <cell r="D78">
            <v>-0.051730494950921635</v>
          </cell>
          <cell r="E78">
            <v>0.018779072900540594</v>
          </cell>
          <cell r="F78">
            <v>0.025700207539796516</v>
          </cell>
        </row>
        <row r="79">
          <cell r="C79">
            <v>128.019085003515</v>
          </cell>
          <cell r="D79">
            <v>-0.04303313165544065</v>
          </cell>
          <cell r="E79">
            <v>0.09652321202154157</v>
          </cell>
          <cell r="F79">
            <v>0.035798996910735514</v>
          </cell>
        </row>
        <row r="80">
          <cell r="C80">
            <v>125.794671105849</v>
          </cell>
          <cell r="D80">
            <v>-0.017375642839541516</v>
          </cell>
          <cell r="E80">
            <v>0.018662815659964416</v>
          </cell>
          <cell r="F80">
            <v>0.033553176200254775</v>
          </cell>
        </row>
        <row r="81">
          <cell r="C81">
            <v>124.712014965599</v>
          </cell>
          <cell r="D81">
            <v>-0.008606534209537497</v>
          </cell>
          <cell r="E81">
            <v>0.0037184303066317703</v>
          </cell>
          <cell r="F81">
            <v>0.030077383964567606</v>
          </cell>
        </row>
        <row r="82">
          <cell r="C82">
            <v>123.274726119264</v>
          </cell>
          <cell r="D82">
            <v>-0.011524862674470171</v>
          </cell>
          <cell r="E82">
            <v>0.06298806690751069</v>
          </cell>
          <cell r="F82">
            <v>0.033305051156311105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showGridLines="0" tabSelected="1" zoomScalePageLayoutView="0" workbookViewId="0" topLeftCell="A1">
      <pane xSplit="2" ySplit="4" topLeftCell="C6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87" sqref="I87"/>
    </sheetView>
  </sheetViews>
  <sheetFormatPr defaultColWidth="11.421875" defaultRowHeight="15"/>
  <sheetData>
    <row r="1" spans="1:6" ht="15">
      <c r="A1" s="29" t="s">
        <v>17</v>
      </c>
      <c r="B1" s="29"/>
      <c r="C1" s="29"/>
      <c r="D1" s="29"/>
      <c r="E1" s="29"/>
      <c r="F1" s="29"/>
    </row>
    <row r="2" spans="1:6" ht="15">
      <c r="A2" s="15"/>
      <c r="B2" s="17"/>
      <c r="C2" s="22"/>
      <c r="D2" s="20" t="s">
        <v>7</v>
      </c>
      <c r="E2" s="14" t="s">
        <v>6</v>
      </c>
      <c r="F2" s="14"/>
    </row>
    <row r="3" spans="1:6" ht="15.75" thickBot="1">
      <c r="A3" s="13" t="s">
        <v>5</v>
      </c>
      <c r="B3" s="18" t="s">
        <v>4</v>
      </c>
      <c r="C3" s="23" t="s">
        <v>18</v>
      </c>
      <c r="D3" s="21" t="s">
        <v>3</v>
      </c>
      <c r="E3" s="12" t="s">
        <v>2</v>
      </c>
      <c r="F3" s="12" t="s">
        <v>19</v>
      </c>
    </row>
    <row r="4" spans="1:6" ht="15.75" thickBot="1">
      <c r="A4" s="11"/>
      <c r="B4" s="19"/>
      <c r="C4" s="24"/>
      <c r="D4" s="30" t="s">
        <v>1</v>
      </c>
      <c r="E4" s="30"/>
      <c r="F4" s="31"/>
    </row>
    <row r="5" spans="1:6" ht="15">
      <c r="A5" s="4">
        <v>2009</v>
      </c>
      <c r="B5" s="10" t="s">
        <v>21</v>
      </c>
      <c r="C5" s="9">
        <v>115.488852286431</v>
      </c>
      <c r="D5" s="25"/>
      <c r="E5" s="26"/>
      <c r="F5" s="25"/>
    </row>
    <row r="6" spans="1:6" ht="15">
      <c r="A6" s="4"/>
      <c r="B6" s="10" t="s">
        <v>22</v>
      </c>
      <c r="C6" s="9">
        <v>102.112305848535</v>
      </c>
      <c r="D6" s="25">
        <v>-0.1158254339970407</v>
      </c>
      <c r="E6" s="26"/>
      <c r="F6" s="25"/>
    </row>
    <row r="7" spans="1:6" ht="15">
      <c r="A7" s="4"/>
      <c r="B7" s="10" t="s">
        <v>23</v>
      </c>
      <c r="C7" s="9">
        <v>105.720935281665</v>
      </c>
      <c r="D7" s="25">
        <v>0.03533980946902471</v>
      </c>
      <c r="E7" s="26"/>
      <c r="F7" s="25"/>
    </row>
    <row r="8" spans="1:6" ht="15">
      <c r="A8" s="4"/>
      <c r="B8" s="10" t="s">
        <v>24</v>
      </c>
      <c r="C8" s="9">
        <v>95.5530704662024</v>
      </c>
      <c r="D8" s="25">
        <v>-0.09617645538580477</v>
      </c>
      <c r="E8" s="26"/>
      <c r="F8" s="25"/>
    </row>
    <row r="9" spans="1:6" ht="15">
      <c r="A9" s="4"/>
      <c r="B9" s="10" t="s">
        <v>25</v>
      </c>
      <c r="C9" s="9">
        <v>93.2517197113427</v>
      </c>
      <c r="D9" s="25">
        <v>-0.024084529608849103</v>
      </c>
      <c r="E9" s="26"/>
      <c r="F9" s="25"/>
    </row>
    <row r="10" spans="1:6" ht="15">
      <c r="A10" s="4"/>
      <c r="B10" s="10" t="s">
        <v>26</v>
      </c>
      <c r="C10" s="9">
        <v>87.8134350863599</v>
      </c>
      <c r="D10" s="25">
        <v>-0.05831833066260661</v>
      </c>
      <c r="E10" s="26"/>
      <c r="F10" s="25"/>
    </row>
    <row r="11" spans="1:6" ht="15">
      <c r="A11" s="4"/>
      <c r="B11" s="10" t="s">
        <v>27</v>
      </c>
      <c r="C11" s="9">
        <v>90.1085240585772</v>
      </c>
      <c r="D11" s="25">
        <v>0.026135966210184103</v>
      </c>
      <c r="E11" s="26"/>
      <c r="F11" s="25"/>
    </row>
    <row r="12" spans="1:6" ht="15">
      <c r="A12" s="4"/>
      <c r="B12" s="10" t="s">
        <v>28</v>
      </c>
      <c r="C12" s="9">
        <v>91.9860104430844</v>
      </c>
      <c r="D12" s="25">
        <v>0.020835835500831124</v>
      </c>
      <c r="E12" s="26"/>
      <c r="F12" s="25"/>
    </row>
    <row r="13" spans="1:6" ht="15">
      <c r="A13" s="4"/>
      <c r="B13" s="10" t="s">
        <v>29</v>
      </c>
      <c r="C13" s="9">
        <v>91.8859309448298</v>
      </c>
      <c r="D13" s="25">
        <v>-0.0010879860728010282</v>
      </c>
      <c r="E13" s="26"/>
      <c r="F13" s="25"/>
    </row>
    <row r="14" spans="1:6" ht="15">
      <c r="A14" s="4"/>
      <c r="B14" s="10" t="s">
        <v>30</v>
      </c>
      <c r="C14" s="9">
        <v>104.705322190376</v>
      </c>
      <c r="D14" s="25">
        <v>0.139514190189173</v>
      </c>
      <c r="E14" s="26"/>
      <c r="F14" s="25"/>
    </row>
    <row r="15" spans="1:6" ht="15">
      <c r="A15" s="4"/>
      <c r="B15" s="10" t="s">
        <v>31</v>
      </c>
      <c r="C15" s="9">
        <v>107.795637710515</v>
      </c>
      <c r="D15" s="25">
        <v>0.0295144072478013</v>
      </c>
      <c r="E15" s="26"/>
      <c r="F15" s="25"/>
    </row>
    <row r="16" spans="1:6" ht="15">
      <c r="A16" s="4"/>
      <c r="B16" s="10" t="s">
        <v>32</v>
      </c>
      <c r="C16" s="9">
        <v>113.578255972081</v>
      </c>
      <c r="D16" s="25">
        <v>0.053644269697584734</v>
      </c>
      <c r="E16" s="26"/>
      <c r="F16" s="25"/>
    </row>
    <row r="17" spans="1:6" ht="15">
      <c r="A17" s="4">
        <v>2010</v>
      </c>
      <c r="B17" s="10" t="s">
        <v>8</v>
      </c>
      <c r="C17" s="9">
        <v>115.074972823004</v>
      </c>
      <c r="D17" s="25">
        <v>0.013177846746395883</v>
      </c>
      <c r="E17" s="25">
        <v>-0.003583717867422398</v>
      </c>
      <c r="F17" s="25">
        <v>-0.003583717867422398</v>
      </c>
    </row>
    <row r="18" spans="1:6" ht="15">
      <c r="A18" s="4"/>
      <c r="B18" s="6" t="s">
        <v>9</v>
      </c>
      <c r="C18" s="7">
        <v>106.663911224915</v>
      </c>
      <c r="D18" s="25">
        <v>-0.07309201463836967</v>
      </c>
      <c r="E18" s="25">
        <v>0.04457450391073792</v>
      </c>
      <c r="F18" s="25">
        <v>0.019015183321710927</v>
      </c>
    </row>
    <row r="19" spans="1:6" ht="15">
      <c r="A19" s="4"/>
      <c r="B19" s="6" t="s">
        <v>10</v>
      </c>
      <c r="C19" s="7">
        <v>133.330905613139</v>
      </c>
      <c r="D19" s="25">
        <v>0.2500095307024053</v>
      </c>
      <c r="E19" s="25">
        <v>0.2611589677854689</v>
      </c>
      <c r="F19" s="25">
        <v>0.09819216468921321</v>
      </c>
    </row>
    <row r="20" spans="1:6" ht="15">
      <c r="A20" s="4"/>
      <c r="B20" s="8" t="s">
        <v>11</v>
      </c>
      <c r="C20" s="7">
        <v>124.623125331257</v>
      </c>
      <c r="D20" s="25">
        <v>-0.06530954126380661</v>
      </c>
      <c r="E20" s="25">
        <v>0.30422941641981893</v>
      </c>
      <c r="F20" s="25">
        <v>0.14519302253616884</v>
      </c>
    </row>
    <row r="21" spans="1:6" ht="15">
      <c r="A21" s="4"/>
      <c r="B21" s="8" t="s">
        <v>10</v>
      </c>
      <c r="C21" s="7">
        <v>118.432674854718</v>
      </c>
      <c r="D21" s="25">
        <v>-0.04967336888787166</v>
      </c>
      <c r="E21" s="25">
        <v>0.2700320725593268</v>
      </c>
      <c r="F21" s="25">
        <v>0.16792460815434307</v>
      </c>
    </row>
    <row r="22" spans="1:6" ht="15">
      <c r="A22" s="4"/>
      <c r="B22" s="6" t="s">
        <v>12</v>
      </c>
      <c r="C22" s="7">
        <v>105.152318048458</v>
      </c>
      <c r="D22" s="25">
        <v>-0.11213423003872103</v>
      </c>
      <c r="E22" s="25">
        <v>0.1974513688599724</v>
      </c>
      <c r="F22" s="25">
        <v>0.172246448517126</v>
      </c>
    </row>
    <row r="23" spans="1:6" ht="15">
      <c r="A23" s="4"/>
      <c r="B23" s="6" t="s">
        <v>12</v>
      </c>
      <c r="C23" s="7">
        <v>111.595665823411</v>
      </c>
      <c r="D23" s="25">
        <v>0.061276326518866275</v>
      </c>
      <c r="E23" s="25">
        <v>0.2384584809186927</v>
      </c>
      <c r="F23" s="25">
        <v>0.18089260244869543</v>
      </c>
    </row>
    <row r="24" spans="1:6" ht="15">
      <c r="A24" s="4"/>
      <c r="B24" s="6" t="s">
        <v>11</v>
      </c>
      <c r="C24" s="7">
        <v>110.628569733466</v>
      </c>
      <c r="D24" s="25">
        <v>-0.008666072134695058</v>
      </c>
      <c r="E24" s="25">
        <v>0.20266733170166717</v>
      </c>
      <c r="F24" s="25">
        <v>0.1834538316117038</v>
      </c>
    </row>
    <row r="25" spans="1:6" ht="15">
      <c r="A25" s="4"/>
      <c r="B25" s="6" t="s">
        <v>13</v>
      </c>
      <c r="C25" s="7">
        <v>105.61399206688</v>
      </c>
      <c r="D25" s="25">
        <v>-0.045328052949319186</v>
      </c>
      <c r="E25" s="25">
        <v>0.1494032979901223</v>
      </c>
      <c r="F25" s="25">
        <v>0.17987368448874386</v>
      </c>
    </row>
    <row r="26" spans="1:6" ht="15">
      <c r="A26" s="4"/>
      <c r="B26" s="6" t="s">
        <v>14</v>
      </c>
      <c r="C26" s="7">
        <v>120.003504653165</v>
      </c>
      <c r="D26" s="25">
        <v>0.1362462710165604</v>
      </c>
      <c r="E26" s="25">
        <v>0.1461070186573108</v>
      </c>
      <c r="F26" s="25">
        <v>0.176260915932549</v>
      </c>
    </row>
    <row r="27" spans="1:6" ht="15">
      <c r="A27" s="4"/>
      <c r="B27" s="6" t="s">
        <v>15</v>
      </c>
      <c r="C27" s="7">
        <v>123.626707136921</v>
      </c>
      <c r="D27" s="25">
        <v>0.030192472246771462</v>
      </c>
      <c r="E27" s="25">
        <v>0.14686187458643096</v>
      </c>
      <c r="F27" s="25">
        <v>0.17334391944623673</v>
      </c>
    </row>
    <row r="28" spans="1:6" ht="15" customHeight="1">
      <c r="A28" s="4"/>
      <c r="B28" s="6" t="s">
        <v>16</v>
      </c>
      <c r="C28" s="7">
        <v>130.165185855365</v>
      </c>
      <c r="D28" s="25">
        <v>0.052888885175938594</v>
      </c>
      <c r="E28" s="25">
        <v>0.1460396599799989</v>
      </c>
      <c r="F28" s="25">
        <v>0.1707596109705829</v>
      </c>
    </row>
    <row r="29" spans="1:6" ht="14.25" customHeight="1">
      <c r="A29" s="4">
        <v>2011</v>
      </c>
      <c r="B29" s="6" t="s">
        <v>8</v>
      </c>
      <c r="C29" s="7">
        <v>133.013702303525</v>
      </c>
      <c r="D29" s="25">
        <v>0.021883858033477477</v>
      </c>
      <c r="E29" s="25">
        <v>0.15588732319852405</v>
      </c>
      <c r="F29" s="25">
        <v>0.15588732319852405</v>
      </c>
    </row>
    <row r="30" spans="1:6" ht="14.25" customHeight="1">
      <c r="A30" s="4"/>
      <c r="B30" s="6" t="s">
        <v>9</v>
      </c>
      <c r="C30" s="7">
        <v>120.95245573676</v>
      </c>
      <c r="D30" s="25">
        <v>-0.09067672245707703</v>
      </c>
      <c r="E30" s="25">
        <v>0.13395856525189398</v>
      </c>
      <c r="F30" s="25">
        <v>0.14533884812643638</v>
      </c>
    </row>
    <row r="31" spans="1:6" ht="14.25" customHeight="1">
      <c r="A31" s="4"/>
      <c r="B31" s="6" t="s">
        <v>10</v>
      </c>
      <c r="C31" s="3">
        <v>134.784898880191</v>
      </c>
      <c r="D31" s="25">
        <v>0.11436264819240893</v>
      </c>
      <c r="E31" s="25">
        <v>0.010905148062751335</v>
      </c>
      <c r="F31" s="25">
        <v>0.0948581609592003</v>
      </c>
    </row>
    <row r="32" spans="1:6" ht="14.25" customHeight="1">
      <c r="A32" s="4"/>
      <c r="B32" s="6" t="s">
        <v>11</v>
      </c>
      <c r="C32" s="5">
        <v>118.826790931551</v>
      </c>
      <c r="D32" s="25">
        <v>-0.11839685366255315</v>
      </c>
      <c r="E32" s="25">
        <v>-0.04651090545433634</v>
      </c>
      <c r="F32" s="25">
        <v>0.05813079991010239</v>
      </c>
    </row>
    <row r="33" spans="1:6" ht="14.25" customHeight="1">
      <c r="A33" s="4"/>
      <c r="B33" s="6" t="s">
        <v>10</v>
      </c>
      <c r="C33" s="5">
        <v>119.491001961671</v>
      </c>
      <c r="D33" s="25">
        <v>0.005589741378294155</v>
      </c>
      <c r="E33" s="25">
        <v>0.008936107440377095</v>
      </c>
      <c r="F33" s="25">
        <v>0.04838993759499077</v>
      </c>
    </row>
    <row r="34" spans="1:6" ht="14.25" customHeight="1">
      <c r="A34" s="4"/>
      <c r="B34" s="6" t="s">
        <v>12</v>
      </c>
      <c r="C34" s="5">
        <v>113.505842149188</v>
      </c>
      <c r="D34" s="25">
        <v>-0.050088790906639646</v>
      </c>
      <c r="E34" s="25">
        <v>0.07944212981477405</v>
      </c>
      <c r="F34" s="25">
        <v>0.053032782131608336</v>
      </c>
    </row>
    <row r="35" spans="1:6" ht="14.25" customHeight="1">
      <c r="A35" s="4"/>
      <c r="B35" s="6" t="s">
        <v>12</v>
      </c>
      <c r="C35" s="5">
        <v>115.068626766687</v>
      </c>
      <c r="D35" s="25">
        <v>0.013768318774684207</v>
      </c>
      <c r="E35" s="25">
        <v>0.031120930348420783</v>
      </c>
      <c r="F35" s="25">
        <v>0.050031988182666076</v>
      </c>
    </row>
    <row r="36" spans="1:6" ht="14.25" customHeight="1">
      <c r="A36" s="4"/>
      <c r="B36" s="6" t="s">
        <v>11</v>
      </c>
      <c r="C36" s="5">
        <v>111.433647391178</v>
      </c>
      <c r="D36" s="25">
        <v>-0.03158966503423466</v>
      </c>
      <c r="E36" s="25">
        <v>0.007277303319130457</v>
      </c>
      <c r="F36" s="25">
        <v>0.04492136832152327</v>
      </c>
    </row>
    <row r="37" spans="1:6" ht="14.25" customHeight="1">
      <c r="A37" s="4"/>
      <c r="B37" s="6" t="s">
        <v>13</v>
      </c>
      <c r="C37" s="5">
        <v>117.189046015424</v>
      </c>
      <c r="D37" s="25">
        <v>0.051648660516712575</v>
      </c>
      <c r="E37" s="25">
        <v>0.10959773153176622</v>
      </c>
      <c r="F37" s="25">
        <v>0.051545965372912894</v>
      </c>
    </row>
    <row r="38" spans="1:6" ht="14.25" customHeight="1">
      <c r="A38" s="4"/>
      <c r="B38" s="6" t="s">
        <v>14</v>
      </c>
      <c r="C38" s="5">
        <v>130.893075068205</v>
      </c>
      <c r="D38" s="25">
        <v>0.11693950517335328</v>
      </c>
      <c r="E38" s="25">
        <v>0.09074376991332977</v>
      </c>
      <c r="F38" s="25">
        <v>0.05563231205261632</v>
      </c>
    </row>
    <row r="39" spans="1:6" ht="14.25" customHeight="1">
      <c r="A39" s="4"/>
      <c r="B39" s="6" t="s">
        <v>15</v>
      </c>
      <c r="C39" s="5">
        <v>135.124042758606</v>
      </c>
      <c r="D39" s="25">
        <v>0.03232384668322874</v>
      </c>
      <c r="E39" s="25">
        <v>0.09300041947207482</v>
      </c>
      <c r="F39" s="25">
        <v>0.0592563240625017</v>
      </c>
    </row>
    <row r="40" spans="1:6" ht="14.25" customHeight="1">
      <c r="A40" s="4"/>
      <c r="B40" s="6" t="s">
        <v>16</v>
      </c>
      <c r="C40" s="5">
        <v>142.124050349721</v>
      </c>
      <c r="D40" s="25">
        <v>0.051804308457675585</v>
      </c>
      <c r="E40" s="25">
        <v>0.09187452401938145</v>
      </c>
      <c r="F40" s="25">
        <v>0.06227840336032808</v>
      </c>
    </row>
    <row r="41" spans="1:6" ht="14.25" customHeight="1">
      <c r="A41" s="4">
        <v>2012</v>
      </c>
      <c r="B41" s="6" t="s">
        <v>8</v>
      </c>
      <c r="C41" s="5">
        <v>145.071466462711</v>
      </c>
      <c r="D41" s="25">
        <v>0.02073833461498853</v>
      </c>
      <c r="E41" s="25">
        <v>0.09065054163871977</v>
      </c>
      <c r="F41" s="25">
        <v>0.09065054163871977</v>
      </c>
    </row>
    <row r="42" spans="1:6" ht="14.25" customHeight="1">
      <c r="A42" s="4"/>
      <c r="B42" s="6" t="s">
        <v>9</v>
      </c>
      <c r="C42" s="5">
        <v>134.120719385293</v>
      </c>
      <c r="D42" s="25">
        <v>-0.07548518908942548</v>
      </c>
      <c r="E42" s="25">
        <v>0.10887140379515992</v>
      </c>
      <c r="F42" s="25">
        <v>0.09932830422121652</v>
      </c>
    </row>
    <row r="43" spans="1:6" ht="14.25" customHeight="1">
      <c r="A43" s="4"/>
      <c r="B43" s="6" t="s">
        <v>10</v>
      </c>
      <c r="C43" s="5">
        <v>142.794006262147</v>
      </c>
      <c r="D43" s="25">
        <v>0.06466776286770415</v>
      </c>
      <c r="E43" s="25">
        <v>0.05942139993795026</v>
      </c>
      <c r="F43" s="25">
        <v>0.0854920767365881</v>
      </c>
    </row>
    <row r="44" spans="1:6" ht="14.25" customHeight="1">
      <c r="A44" s="4"/>
      <c r="B44" s="6" t="s">
        <v>11</v>
      </c>
      <c r="C44" s="5">
        <v>128.614227380265</v>
      </c>
      <c r="D44" s="25">
        <v>-0.09930233945429201</v>
      </c>
      <c r="E44" s="25">
        <v>0.08236725381527754</v>
      </c>
      <c r="F44" s="25">
        <v>0.08476053834983621</v>
      </c>
    </row>
    <row r="45" spans="1:6" ht="14.25" customHeight="1">
      <c r="A45" s="4"/>
      <c r="B45" s="6" t="s">
        <v>10</v>
      </c>
      <c r="C45" s="5">
        <v>126.830826384047</v>
      </c>
      <c r="D45" s="25">
        <v>-0.013866280834896494</v>
      </c>
      <c r="E45" s="25">
        <v>0.061425750072213736</v>
      </c>
      <c r="F45" s="25">
        <v>0.0803139815918581</v>
      </c>
    </row>
    <row r="46" spans="1:6" ht="14.25" customHeight="1">
      <c r="A46" s="4"/>
      <c r="B46" s="6" t="s">
        <v>12</v>
      </c>
      <c r="C46" s="5">
        <v>122.585621369179</v>
      </c>
      <c r="D46" s="25">
        <v>-0.0334713975765909</v>
      </c>
      <c r="E46" s="25">
        <v>0.07999393729934057</v>
      </c>
      <c r="F46" s="25">
        <v>0.0802649292851274</v>
      </c>
    </row>
    <row r="47" spans="1:6" ht="14.25" customHeight="1">
      <c r="A47" s="4"/>
      <c r="B47" s="6" t="s">
        <v>12</v>
      </c>
      <c r="C47" s="5">
        <v>119.186484284464</v>
      </c>
      <c r="D47" s="25">
        <v>-0.027728676877022518</v>
      </c>
      <c r="E47" s="25">
        <v>0.03578610115967029</v>
      </c>
      <c r="F47" s="25">
        <v>0.07428332741837407</v>
      </c>
    </row>
    <row r="48" spans="1:6" ht="14.25" customHeight="1">
      <c r="A48" s="4"/>
      <c r="B48" s="6" t="s">
        <v>11</v>
      </c>
      <c r="C48" s="5">
        <v>123.153600393065</v>
      </c>
      <c r="D48" s="25">
        <v>0.03328494948414318</v>
      </c>
      <c r="E48" s="25">
        <v>0.10517427434413174</v>
      </c>
      <c r="F48" s="25">
        <v>0.07784280717841074</v>
      </c>
    </row>
    <row r="49" spans="1:6" ht="14.25" customHeight="1">
      <c r="A49" s="4"/>
      <c r="B49" s="6" t="s">
        <v>13</v>
      </c>
      <c r="C49" s="5">
        <v>116.442180497104</v>
      </c>
      <c r="D49" s="25">
        <v>-0.0544963352637714</v>
      </c>
      <c r="E49" s="25">
        <v>-0.006373168343922653</v>
      </c>
      <c r="F49" s="25">
        <v>0.06874062217929144</v>
      </c>
    </row>
    <row r="50" spans="1:6" ht="14.25" customHeight="1">
      <c r="A50" s="4"/>
      <c r="B50" s="6" t="s">
        <v>14</v>
      </c>
      <c r="C50" s="5">
        <v>137.528295600369</v>
      </c>
      <c r="D50" s="25">
        <v>0.18108657028961628</v>
      </c>
      <c r="E50" s="25">
        <v>0.05069191421094321</v>
      </c>
      <c r="F50" s="25">
        <v>0.0667964727161785</v>
      </c>
    </row>
    <row r="51" spans="1:6" ht="14.25" customHeight="1">
      <c r="A51" s="4"/>
      <c r="B51" s="6" t="s">
        <v>15</v>
      </c>
      <c r="C51" s="5">
        <v>139.360897106612</v>
      </c>
      <c r="D51" s="25">
        <v>0.013325268798271006</v>
      </c>
      <c r="E51" s="25">
        <v>0.03135529593038422</v>
      </c>
      <c r="F51" s="25">
        <v>0.0632498423975798</v>
      </c>
    </row>
    <row r="52" spans="1:6" ht="14.25" customHeight="1">
      <c r="A52" s="4"/>
      <c r="B52" s="6" t="s">
        <v>16</v>
      </c>
      <c r="C52" s="5">
        <v>141.379560048441</v>
      </c>
      <c r="D52" s="25">
        <v>0.014485146003937688</v>
      </c>
      <c r="E52" s="25">
        <v>-0.00523831328651303</v>
      </c>
      <c r="F52" s="25">
        <v>0.05672761829198003</v>
      </c>
    </row>
    <row r="53" spans="1:6" ht="14.25" customHeight="1">
      <c r="A53" s="4">
        <v>2013</v>
      </c>
      <c r="B53" s="6" t="s">
        <v>8</v>
      </c>
      <c r="C53" s="5">
        <v>139</v>
      </c>
      <c r="D53" s="25">
        <v>-0.016831004762114743</v>
      </c>
      <c r="E53" s="25">
        <v>-0.04185155503526661</v>
      </c>
      <c r="F53" s="25">
        <v>-0.04185155503526661</v>
      </c>
    </row>
    <row r="54" spans="1:6" ht="14.25" customHeight="1">
      <c r="A54" s="4"/>
      <c r="B54" s="6" t="s">
        <v>9</v>
      </c>
      <c r="C54" s="5">
        <v>130.12</v>
      </c>
      <c r="D54" s="25">
        <v>-0.06388489208633086</v>
      </c>
      <c r="E54" s="25">
        <v>-0.029829241921973226</v>
      </c>
      <c r="F54" s="25">
        <v>-0.036076173899392106</v>
      </c>
    </row>
    <row r="55" spans="1:6" ht="14.25" customHeight="1">
      <c r="A55" s="4"/>
      <c r="B55" s="6" t="s">
        <v>10</v>
      </c>
      <c r="C55" s="5">
        <v>136.62</v>
      </c>
      <c r="D55" s="25">
        <v>0.049953888718106354</v>
      </c>
      <c r="E55" s="25">
        <v>-0.04323715276124762</v>
      </c>
      <c r="F55" s="25">
        <v>-0.038499345272203334</v>
      </c>
    </row>
    <row r="56" spans="1:6" ht="14.25" customHeight="1">
      <c r="A56" s="4"/>
      <c r="B56" s="6" t="s">
        <v>11</v>
      </c>
      <c r="C56" s="5">
        <v>137.62</v>
      </c>
      <c r="D56" s="25">
        <v>0.007319572536963914</v>
      </c>
      <c r="E56" s="25">
        <v>0.07002158939312553</v>
      </c>
      <c r="F56" s="25">
        <v>-0.013150043541770406</v>
      </c>
    </row>
    <row r="57" spans="1:6" ht="14.25" customHeight="1">
      <c r="A57" s="4"/>
      <c r="B57" s="6" t="s">
        <v>10</v>
      </c>
      <c r="C57" s="5">
        <v>126.91</v>
      </c>
      <c r="D57" s="25">
        <v>-0.07782299084435407</v>
      </c>
      <c r="E57" s="25">
        <v>0.0006242458415690599</v>
      </c>
      <c r="F57" s="25">
        <v>-0.010571177397078801</v>
      </c>
    </row>
    <row r="58" spans="1:6" ht="14.25" customHeight="1">
      <c r="A58" s="4"/>
      <c r="B58" s="6" t="s">
        <v>12</v>
      </c>
      <c r="C58" s="5">
        <v>118.14</v>
      </c>
      <c r="D58" s="25">
        <v>-0.06910408951225278</v>
      </c>
      <c r="E58" s="25">
        <v>-0.036265438960337404</v>
      </c>
      <c r="F58" s="25">
        <v>-0.014508278161224242</v>
      </c>
    </row>
    <row r="59" spans="1:6" ht="14.25" customHeight="1">
      <c r="A59" s="4"/>
      <c r="B59" s="6" t="s">
        <v>12</v>
      </c>
      <c r="C59" s="5">
        <v>123.26</v>
      </c>
      <c r="D59" s="25">
        <v>0.04333841205349587</v>
      </c>
      <c r="E59" s="25">
        <v>0.034177664858489276</v>
      </c>
      <c r="F59" s="25">
        <v>-0.00819552225911968</v>
      </c>
    </row>
    <row r="60" spans="1:6" ht="14.25" customHeight="1">
      <c r="A60" s="4"/>
      <c r="B60" s="6" t="s">
        <v>11</v>
      </c>
      <c r="C60" s="5">
        <v>126.57</v>
      </c>
      <c r="D60" s="25">
        <v>0.02685380496511436</v>
      </c>
      <c r="E60" s="25">
        <v>0.027740964097119347</v>
      </c>
      <c r="F60" s="25">
        <v>-0.003949656510260691</v>
      </c>
    </row>
    <row r="61" spans="1:6" ht="15" customHeight="1">
      <c r="A61" s="4"/>
      <c r="B61" s="6" t="s">
        <v>13</v>
      </c>
      <c r="C61" s="5">
        <v>115.69</v>
      </c>
      <c r="D61" s="25">
        <v>-0.0859603381528008</v>
      </c>
      <c r="E61" s="25">
        <v>-0.006459690928947492</v>
      </c>
      <c r="F61" s="25">
        <v>-0.004201877859636882</v>
      </c>
    </row>
    <row r="62" spans="1:6" ht="15" customHeight="1">
      <c r="A62" s="4"/>
      <c r="B62" s="6" t="s">
        <v>14</v>
      </c>
      <c r="C62" s="5">
        <v>142.99</v>
      </c>
      <c r="D62" s="25">
        <v>0.23597545163799816</v>
      </c>
      <c r="E62" s="25">
        <v>0.03971331409139012</v>
      </c>
      <c r="F62" s="25">
        <v>0.00045711597899456</v>
      </c>
    </row>
    <row r="63" spans="1:6" ht="15" customHeight="1">
      <c r="A63" s="4"/>
      <c r="B63" s="6" t="s">
        <v>15</v>
      </c>
      <c r="C63" s="5">
        <v>140.25</v>
      </c>
      <c r="D63" s="25">
        <v>-0.01916217917336882</v>
      </c>
      <c r="E63" s="25">
        <v>0.00637985914160577</v>
      </c>
      <c r="F63" s="25">
        <v>0.0010320310117553078</v>
      </c>
    </row>
    <row r="64" spans="1:6" ht="15" customHeight="1">
      <c r="A64" s="4"/>
      <c r="B64" s="6" t="s">
        <v>16</v>
      </c>
      <c r="C64" s="5">
        <v>146.46</v>
      </c>
      <c r="D64" s="25">
        <v>0.0442780748663103</v>
      </c>
      <c r="E64" s="25">
        <v>0.03593475570173155</v>
      </c>
      <c r="F64" s="25">
        <v>0.004160959010068632</v>
      </c>
    </row>
    <row r="65" spans="1:6" ht="15" customHeight="1">
      <c r="A65" s="4">
        <v>2014</v>
      </c>
      <c r="B65" s="6" t="s">
        <v>8</v>
      </c>
      <c r="C65" s="5">
        <v>151.59</v>
      </c>
      <c r="D65" s="25">
        <v>0.03502662843097082</v>
      </c>
      <c r="E65" s="25">
        <v>0.09057553956834541</v>
      </c>
      <c r="F65" s="25">
        <v>0.09057553956834541</v>
      </c>
    </row>
    <row r="66" spans="1:6" ht="15" customHeight="1">
      <c r="A66" s="4"/>
      <c r="B66" s="6" t="s">
        <v>9</v>
      </c>
      <c r="C66" s="5">
        <v>137.37</v>
      </c>
      <c r="D66" s="25">
        <v>-0.09380566000395807</v>
      </c>
      <c r="E66" s="25">
        <v>0.05571779895481099</v>
      </c>
      <c r="F66" s="25">
        <v>0.07372175980975038</v>
      </c>
    </row>
    <row r="67" spans="1:6" ht="14.25" customHeight="1">
      <c r="A67" s="4"/>
      <c r="B67" s="6" t="s">
        <v>10</v>
      </c>
      <c r="C67" s="5">
        <v>144.79</v>
      </c>
      <c r="D67" s="25">
        <v>0.05401470481182202</v>
      </c>
      <c r="E67" s="25">
        <v>0.059800907626994526</v>
      </c>
      <c r="F67" s="25">
        <v>0.06903435697737459</v>
      </c>
    </row>
    <row r="68" spans="1:6" ht="14.25" customHeight="1">
      <c r="A68" s="4"/>
      <c r="B68" s="6" t="s">
        <v>11</v>
      </c>
      <c r="C68" s="5">
        <v>136.96</v>
      </c>
      <c r="D68" s="25">
        <v>-0.05407832032598925</v>
      </c>
      <c r="E68" s="25">
        <v>-0.004795814561836864</v>
      </c>
      <c r="F68" s="25">
        <v>0.05033495288574796</v>
      </c>
    </row>
    <row r="69" spans="1:6" ht="14.25" customHeight="1">
      <c r="A69" s="4"/>
      <c r="B69" s="6" t="s">
        <v>10</v>
      </c>
      <c r="C69" s="5">
        <v>131.31</v>
      </c>
      <c r="D69" s="25">
        <v>-0.0412529205607477</v>
      </c>
      <c r="E69" s="25">
        <v>0.03467023875187136</v>
      </c>
      <c r="F69" s="25">
        <v>0.04736897071329471</v>
      </c>
    </row>
    <row r="70" spans="1:6" ht="15">
      <c r="A70" s="4"/>
      <c r="B70" s="6" t="s">
        <v>12</v>
      </c>
      <c r="C70" s="5">
        <v>116.75</v>
      </c>
      <c r="D70" s="25">
        <v>-0.1108826441245907</v>
      </c>
      <c r="E70" s="25">
        <v>-0.011765701709835819</v>
      </c>
      <c r="F70" s="25">
        <v>0.03850788295430041</v>
      </c>
    </row>
    <row r="71" spans="1:6" ht="15">
      <c r="A71" s="4"/>
      <c r="B71" s="6" t="s">
        <v>12</v>
      </c>
      <c r="C71" s="5">
        <v>123.49</v>
      </c>
      <c r="D71" s="25">
        <v>0.057730192719485984</v>
      </c>
      <c r="E71" s="25">
        <v>0.001865974363134848</v>
      </c>
      <c r="F71" s="25">
        <v>0.033553807847137795</v>
      </c>
    </row>
    <row r="72" spans="1:6" ht="15">
      <c r="A72" s="4"/>
      <c r="B72" s="6" t="s">
        <v>11</v>
      </c>
      <c r="C72" s="5">
        <v>124.25</v>
      </c>
      <c r="D72" s="25">
        <v>0.006154344481334562</v>
      </c>
      <c r="E72" s="25">
        <v>-0.0183297779884648</v>
      </c>
      <c r="F72" s="25">
        <v>0.02722877176760674</v>
      </c>
    </row>
    <row r="73" spans="1:6" ht="15">
      <c r="A73" s="4"/>
      <c r="B73" s="6" t="s">
        <v>13</v>
      </c>
      <c r="C73" s="5">
        <v>115.97</v>
      </c>
      <c r="D73" s="25">
        <v>-0.06663983903420523</v>
      </c>
      <c r="E73" s="25">
        <v>0.0024202610424410853</v>
      </c>
      <c r="F73" s="25">
        <v>0.024741535448423946</v>
      </c>
    </row>
    <row r="74" spans="1:6" ht="15">
      <c r="A74" s="4"/>
      <c r="B74" s="6" t="s">
        <v>14</v>
      </c>
      <c r="C74" s="5">
        <v>139.43</v>
      </c>
      <c r="D74" s="25">
        <v>0.2022936966456843</v>
      </c>
      <c r="E74" s="25">
        <v>-0.024896845933282008</v>
      </c>
      <c r="F74" s="25">
        <v>0.019268728988680817</v>
      </c>
    </row>
    <row r="75" spans="1:6" ht="15">
      <c r="A75" s="4"/>
      <c r="B75" s="6" t="s">
        <v>15</v>
      </c>
      <c r="C75" s="5">
        <v>140.95</v>
      </c>
      <c r="D75" s="25">
        <v>0.010901527648282228</v>
      </c>
      <c r="E75" s="25">
        <v>0.004991087344028422</v>
      </c>
      <c r="F75" s="25">
        <v>0.01787540791973119</v>
      </c>
    </row>
    <row r="76" spans="1:6" ht="15">
      <c r="A76" s="4"/>
      <c r="B76" s="6" t="s">
        <v>16</v>
      </c>
      <c r="C76" s="5">
        <v>150.98</v>
      </c>
      <c r="D76" s="25">
        <v>0.07115998581057115</v>
      </c>
      <c r="E76" s="25">
        <v>0.030861668715007395</v>
      </c>
      <c r="F76" s="25">
        <v>0.019076425680240927</v>
      </c>
    </row>
    <row r="77" spans="1:6" ht="15">
      <c r="A77" s="4">
        <v>2015</v>
      </c>
      <c r="B77" s="6" t="s">
        <v>8</v>
      </c>
      <c r="C77" s="5">
        <f>'[1]Mat construcc INE'!$C74</f>
        <v>156.764966282905</v>
      </c>
      <c r="D77" s="25">
        <f>'[1]Mat construcc INE'!$D74</f>
        <v>0.038316109967578615</v>
      </c>
      <c r="E77" s="25">
        <f>'[1]Mat construcc INE'!$E74</f>
        <v>0.034137913337983994</v>
      </c>
      <c r="F77" s="25">
        <f>'[1]Mat construcc INE'!$F74</f>
        <v>0.034137913337983994</v>
      </c>
    </row>
    <row r="78" spans="1:6" ht="15">
      <c r="A78" s="4"/>
      <c r="B78" s="6" t="s">
        <v>9</v>
      </c>
      <c r="C78" s="5">
        <f>'[1]Mat construcc INE'!$C75</f>
        <v>139.798030822182</v>
      </c>
      <c r="D78" s="25">
        <f>'[1]Mat construcc INE'!$D75</f>
        <v>-0.10823167869091177</v>
      </c>
      <c r="E78" s="25">
        <f>'[1]Mat construcc INE'!$E75</f>
        <v>0.017675116999213758</v>
      </c>
      <c r="F78" s="25">
        <f>'[1]Mat construcc INE'!$F75</f>
        <v>0.026311590203097257</v>
      </c>
    </row>
    <row r="79" spans="1:6" ht="15">
      <c r="A79" s="4"/>
      <c r="B79" s="6" t="s">
        <v>10</v>
      </c>
      <c r="C79" s="5">
        <f>'[1]Mat construcc INE'!$C76</f>
        <v>148.64949055655</v>
      </c>
      <c r="D79" s="25">
        <f>'[1]Mat construcc INE'!$D76</f>
        <v>0.06331605447022892</v>
      </c>
      <c r="E79" s="25">
        <f>'[1]Mat construcc INE'!$E76</f>
        <v>0.026655781176531557</v>
      </c>
      <c r="F79" s="25">
        <f>'[1]Mat construcc INE'!$F76</f>
        <v>0.026426484522505955</v>
      </c>
    </row>
    <row r="80" spans="1:6" ht="15">
      <c r="A80" s="4"/>
      <c r="B80" s="6" t="s">
        <v>11</v>
      </c>
      <c r="C80" s="5">
        <f>'[1]Mat construcc INE'!$C77</f>
        <v>141.073691972881</v>
      </c>
      <c r="D80" s="25">
        <f>'[1]Mat construcc INE'!$D77</f>
        <v>-0.05096417455118685</v>
      </c>
      <c r="E80" s="25">
        <f>'[1]Mat construcc INE'!$E77</f>
        <v>0.030035718259937116</v>
      </c>
      <c r="F80" s="25">
        <f>'[1]Mat construcc INE'!$F77</f>
        <v>0.027292634848728792</v>
      </c>
    </row>
    <row r="81" spans="1:6" ht="15">
      <c r="A81" s="4"/>
      <c r="B81" s="6" t="s">
        <v>10</v>
      </c>
      <c r="C81" s="5">
        <f>'[1]Mat construcc INE'!$C78</f>
        <v>133.77588006257</v>
      </c>
      <c r="D81" s="25">
        <f>'[1]Mat construcc INE'!$D78</f>
        <v>-0.051730494950921635</v>
      </c>
      <c r="E81" s="25">
        <f>'[1]Mat construcc INE'!$E78</f>
        <v>0.018779072900540594</v>
      </c>
      <c r="F81" s="25">
        <f>'[1]Mat construcc INE'!$F78</f>
        <v>0.025700207539796516</v>
      </c>
    </row>
    <row r="82" spans="1:6" ht="15">
      <c r="A82" s="4"/>
      <c r="B82" s="6" t="s">
        <v>12</v>
      </c>
      <c r="C82" s="5">
        <f>'[1]Mat construcc INE'!$C79</f>
        <v>128.019085003515</v>
      </c>
      <c r="D82" s="25">
        <f>'[1]Mat construcc INE'!$D79</f>
        <v>-0.04303313165544065</v>
      </c>
      <c r="E82" s="25">
        <f>'[1]Mat construcc INE'!$E79</f>
        <v>0.09652321202154157</v>
      </c>
      <c r="F82" s="25">
        <f>'[1]Mat construcc INE'!$F79</f>
        <v>0.035798996910735514</v>
      </c>
    </row>
    <row r="83" spans="1:6" ht="15">
      <c r="A83" s="4"/>
      <c r="B83" s="6" t="s">
        <v>12</v>
      </c>
      <c r="C83" s="5">
        <f>'[1]Mat construcc INE'!$C80</f>
        <v>125.794671105849</v>
      </c>
      <c r="D83" s="25">
        <f>'[1]Mat construcc INE'!$D80</f>
        <v>-0.017375642839541516</v>
      </c>
      <c r="E83" s="25">
        <f>'[1]Mat construcc INE'!$E80</f>
        <v>0.018662815659964416</v>
      </c>
      <c r="F83" s="25">
        <f>'[1]Mat construcc INE'!$F80</f>
        <v>0.033553176200254775</v>
      </c>
    </row>
    <row r="84" spans="1:6" ht="15">
      <c r="A84" s="4"/>
      <c r="B84" s="6" t="s">
        <v>11</v>
      </c>
      <c r="C84" s="5">
        <f>'[1]Mat construcc INE'!$C81</f>
        <v>124.712014965599</v>
      </c>
      <c r="D84" s="25">
        <f>'[1]Mat construcc INE'!$D81</f>
        <v>-0.008606534209537497</v>
      </c>
      <c r="E84" s="25">
        <f>'[1]Mat construcc INE'!$E81</f>
        <v>0.0037184303066317703</v>
      </c>
      <c r="F84" s="25">
        <f>'[1]Mat construcc INE'!$F81</f>
        <v>0.030077383964567606</v>
      </c>
    </row>
    <row r="85" spans="1:6" ht="15">
      <c r="A85" s="4"/>
      <c r="B85" s="6" t="s">
        <v>13</v>
      </c>
      <c r="C85" s="5">
        <f>'[1]Mat construcc INE'!$C82</f>
        <v>123.274726119264</v>
      </c>
      <c r="D85" s="25">
        <f>'[1]Mat construcc INE'!$D82</f>
        <v>-0.011524862674470171</v>
      </c>
      <c r="E85" s="25">
        <f>'[1]Mat construcc INE'!$E82</f>
        <v>0.06298806690751069</v>
      </c>
      <c r="F85" s="25">
        <f>'[1]Mat construcc INE'!$F82</f>
        <v>0.033305051156311105</v>
      </c>
    </row>
    <row r="86" spans="1:6" ht="15">
      <c r="A86" s="4"/>
      <c r="B86" s="6" t="s">
        <v>14</v>
      </c>
      <c r="C86" s="5">
        <v>138.717248616405</v>
      </c>
      <c r="D86" s="25">
        <v>0.1252691689795431</v>
      </c>
      <c r="E86" s="25">
        <v>-0.005111894022771457</v>
      </c>
      <c r="F86" s="25">
        <v>0.029252979028617565</v>
      </c>
    </row>
    <row r="87" spans="1:6" ht="15.75" thickBot="1">
      <c r="A87" s="4"/>
      <c r="B87" s="6"/>
      <c r="C87" s="5"/>
      <c r="D87" s="25"/>
      <c r="E87" s="25"/>
      <c r="F87" s="25"/>
    </row>
    <row r="88" spans="1:6" ht="15">
      <c r="A88" s="27" t="s">
        <v>20</v>
      </c>
      <c r="B88" s="28"/>
      <c r="C88" s="28"/>
      <c r="D88" s="28"/>
      <c r="E88" s="28"/>
      <c r="F88" s="28"/>
    </row>
    <row r="89" spans="1:6" ht="15">
      <c r="A89" s="2"/>
      <c r="B89" s="1" t="s">
        <v>0</v>
      </c>
      <c r="C89" s="1"/>
      <c r="D89" s="1"/>
      <c r="E89" s="1"/>
      <c r="F89" s="1"/>
    </row>
    <row r="91" ht="15">
      <c r="C91" s="16"/>
    </row>
  </sheetData>
  <sheetProtection/>
  <mergeCells count="3">
    <mergeCell ref="A88:F88"/>
    <mergeCell ref="A1:F1"/>
    <mergeCell ref="D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orobles</dc:creator>
  <cp:keywords/>
  <dc:description/>
  <cp:lastModifiedBy>Orlando Robles</cp:lastModifiedBy>
  <dcterms:created xsi:type="dcterms:W3CDTF">2011-08-02T15:20:33Z</dcterms:created>
  <dcterms:modified xsi:type="dcterms:W3CDTF">2015-12-11T13:40:43Z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0x010100A78F064CF3265947A8211CF6AB553A48</vt:lpwstr>
  </property>
</Properties>
</file>